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889e6d8168f6f4/Documents/Excel Docs/Providence/Bible/"/>
    </mc:Choice>
  </mc:AlternateContent>
  <xr:revisionPtr revIDLastSave="499" documentId="8_{2B6729AF-5210-4DD0-B356-82BFC7C4A67C}" xr6:coauthVersionLast="47" xr6:coauthVersionMax="47" xr10:uidLastSave="{CBCE5E43-36A3-43D6-9009-6FA5A26CC430}"/>
  <bookViews>
    <workbookView xWindow="732" yWindow="0" windowWidth="22308" windowHeight="12240" xr2:uid="{70BDB2F0-F033-4712-9914-1867EA4260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8" i="1"/>
  <c r="E57" i="1"/>
  <c r="E56" i="1"/>
  <c r="E55" i="1"/>
  <c r="E54" i="1"/>
  <c r="E53" i="1"/>
  <c r="E52" i="1"/>
  <c r="E51" i="1"/>
  <c r="E50" i="1"/>
  <c r="E49" i="1"/>
  <c r="E32" i="1"/>
  <c r="E33" i="1"/>
  <c r="E34" i="1"/>
  <c r="E36" i="1"/>
  <c r="E37" i="1"/>
  <c r="E39" i="1"/>
  <c r="E40" i="1"/>
  <c r="E41" i="1"/>
  <c r="E43" i="1"/>
  <c r="E44" i="1"/>
  <c r="E45" i="1"/>
  <c r="E46" i="1"/>
  <c r="E47" i="1"/>
  <c r="E48" i="1" l="1"/>
  <c r="E4" i="1"/>
  <c r="E20" i="1"/>
  <c r="E28" i="1"/>
  <c r="E27" i="1"/>
  <c r="E16" i="1"/>
  <c r="E22" i="1"/>
  <c r="E5" i="1"/>
  <c r="E26" i="1"/>
  <c r="E18" i="1"/>
  <c r="E21" i="1"/>
  <c r="E14" i="1"/>
  <c r="E6" i="1"/>
  <c r="E8" i="1"/>
  <c r="E13" i="1"/>
  <c r="E7" i="1"/>
  <c r="E15" i="1"/>
  <c r="E25" i="1"/>
  <c r="E9" i="1"/>
  <c r="E11" i="1"/>
  <c r="E17" i="1"/>
  <c r="E24" i="1"/>
  <c r="E23" i="1"/>
  <c r="E12" i="1"/>
  <c r="E19" i="1"/>
  <c r="E10" i="1"/>
  <c r="E35" i="1"/>
</calcChain>
</file>

<file path=xl/sharedStrings.xml><?xml version="1.0" encoding="utf-8"?>
<sst xmlns="http://schemas.openxmlformats.org/spreadsheetml/2006/main" count="155" uniqueCount="105">
  <si>
    <t>Qualification</t>
  </si>
  <si>
    <t>Reception</t>
  </si>
  <si>
    <t>ASV</t>
  </si>
  <si>
    <t>Way's 20th C NT</t>
  </si>
  <si>
    <t>Weymouth</t>
  </si>
  <si>
    <t>Own Greek Text</t>
  </si>
  <si>
    <t>Fenton - Modern English</t>
  </si>
  <si>
    <t>Moffatt - New Translation</t>
  </si>
  <si>
    <t>English</t>
  </si>
  <si>
    <t>Amer. Everyday</t>
  </si>
  <si>
    <t>Ballentine's Riverside</t>
  </si>
  <si>
    <t>Conservative</t>
  </si>
  <si>
    <t>C.K. Williams - Plain English</t>
  </si>
  <si>
    <t>Amplified</t>
  </si>
  <si>
    <t>ASV Revision</t>
  </si>
  <si>
    <t>KJV Revision</t>
  </si>
  <si>
    <t>J.B. Phillips - Modern English</t>
  </si>
  <si>
    <t>Verkuyl - Berkeley Version</t>
  </si>
  <si>
    <t>Good News - Today's English</t>
  </si>
  <si>
    <t>Literal</t>
  </si>
  <si>
    <t>Balance</t>
  </si>
  <si>
    <t>Barclay - New Translation</t>
  </si>
  <si>
    <t>New English Bible</t>
  </si>
  <si>
    <t>Living Bible</t>
  </si>
  <si>
    <t>New American Standard</t>
  </si>
  <si>
    <t>New International Version (NIV)</t>
  </si>
  <si>
    <t>New King James</t>
  </si>
  <si>
    <t>Peterson - The Message</t>
  </si>
  <si>
    <t>God's Word</t>
  </si>
  <si>
    <t>New Living</t>
  </si>
  <si>
    <t>ESV</t>
  </si>
  <si>
    <t>RSV</t>
  </si>
  <si>
    <t xml:space="preserve"> </t>
  </si>
  <si>
    <t>Revised Standard</t>
  </si>
  <si>
    <t>Eclectic</t>
  </si>
  <si>
    <t>Fresh Translation</t>
  </si>
  <si>
    <r>
      <t xml:space="preserve">Tischendorf </t>
    </r>
    <r>
      <rPr>
        <b/>
        <sz val="11"/>
        <color theme="1"/>
        <rFont val="Aptos Narrow"/>
        <family val="2"/>
        <scheme val="minor"/>
      </rPr>
      <t>1864</t>
    </r>
  </si>
  <si>
    <r>
      <t xml:space="preserve">Alford </t>
    </r>
    <r>
      <rPr>
        <b/>
        <sz val="11"/>
        <color theme="1"/>
        <rFont val="Aptos Narrow"/>
        <family val="2"/>
        <scheme val="minor"/>
      </rPr>
      <t>1869</t>
    </r>
  </si>
  <si>
    <r>
      <t xml:space="preserve">Westcott/Hort </t>
    </r>
    <r>
      <rPr>
        <b/>
        <sz val="11"/>
        <color theme="1"/>
        <rFont val="Aptos Narrow"/>
        <family val="2"/>
        <scheme val="minor"/>
      </rPr>
      <t>1881</t>
    </r>
  </si>
  <si>
    <r>
      <t xml:space="preserve">von Soden </t>
    </r>
    <r>
      <rPr>
        <b/>
        <sz val="11"/>
        <color theme="1"/>
        <rFont val="Aptos Narrow"/>
        <family val="2"/>
        <scheme val="minor"/>
      </rPr>
      <t>1902</t>
    </r>
  </si>
  <si>
    <r>
      <t xml:space="preserve">Tasker </t>
    </r>
    <r>
      <rPr>
        <b/>
        <sz val="11"/>
        <color theme="1"/>
        <rFont val="Aptos Narrow"/>
        <family val="2"/>
        <scheme val="minor"/>
      </rPr>
      <t>1964</t>
    </r>
  </si>
  <si>
    <t xml:space="preserve">Nesle-Aland 1966 '83 </t>
  </si>
  <si>
    <t>Dynamic Eq. / Paraphr.</t>
  </si>
  <si>
    <t>King James Version</t>
  </si>
  <si>
    <t>Tyndale</t>
  </si>
  <si>
    <t>Mather</t>
  </si>
  <si>
    <t>Mace</t>
  </si>
  <si>
    <t>Wesley</t>
  </si>
  <si>
    <t>Harwood</t>
  </si>
  <si>
    <t>Doddridge</t>
  </si>
  <si>
    <t>Wakefield</t>
  </si>
  <si>
    <t>Webster</t>
  </si>
  <si>
    <t>Scarlett</t>
  </si>
  <si>
    <t>Dickenson</t>
  </si>
  <si>
    <t>Sawyer</t>
  </si>
  <si>
    <t>Young's Literal</t>
  </si>
  <si>
    <t>Alford</t>
  </si>
  <si>
    <t>Coneybeare &amp; Howson</t>
  </si>
  <si>
    <t>Darby</t>
  </si>
  <si>
    <t>Rotherham - Emphasized</t>
  </si>
  <si>
    <t>English Revised</t>
  </si>
  <si>
    <r>
      <t xml:space="preserve">Greishbach's </t>
    </r>
    <r>
      <rPr>
        <b/>
        <sz val="11"/>
        <color theme="1"/>
        <rFont val="Aptos Narrow"/>
        <family val="2"/>
        <scheme val="minor"/>
      </rPr>
      <t>1777</t>
    </r>
  </si>
  <si>
    <r>
      <t xml:space="preserve">Estienne/Steph </t>
    </r>
    <r>
      <rPr>
        <b/>
        <sz val="11"/>
        <color theme="1"/>
        <rFont val="Aptos Narrow"/>
        <family val="2"/>
        <scheme val="minor"/>
      </rPr>
      <t>1551</t>
    </r>
    <r>
      <rPr>
        <sz val="11"/>
        <color theme="1"/>
        <rFont val="Aptos Narrow"/>
        <family val="2"/>
        <scheme val="minor"/>
      </rPr>
      <t xml:space="preserve"> </t>
    </r>
  </si>
  <si>
    <r>
      <t xml:space="preserve">Bengel </t>
    </r>
    <r>
      <rPr>
        <b/>
        <sz val="11"/>
        <color theme="1"/>
        <rFont val="Aptos Narrow"/>
        <family val="2"/>
        <scheme val="minor"/>
      </rPr>
      <t>1734</t>
    </r>
  </si>
  <si>
    <r>
      <t>Souter [</t>
    </r>
    <r>
      <rPr>
        <b/>
        <sz val="11"/>
        <color theme="1"/>
        <rFont val="Aptos Narrow"/>
        <family val="2"/>
        <scheme val="minor"/>
      </rPr>
      <t>TR</t>
    </r>
    <r>
      <rPr>
        <sz val="11"/>
        <color theme="1"/>
        <rFont val="Aptos Narrow"/>
        <family val="2"/>
        <scheme val="minor"/>
      </rPr>
      <t xml:space="preserve">] </t>
    </r>
    <r>
      <rPr>
        <b/>
        <sz val="11"/>
        <color theme="1"/>
        <rFont val="Aptos Narrow"/>
        <family val="2"/>
        <scheme val="minor"/>
      </rPr>
      <t>1913</t>
    </r>
  </si>
  <si>
    <t>Basic English - Ogden/Hooke</t>
  </si>
  <si>
    <t>Wycliffe</t>
  </si>
  <si>
    <t>Purvey</t>
  </si>
  <si>
    <t>Coverdale</t>
  </si>
  <si>
    <t>Matthew's Bible</t>
  </si>
  <si>
    <t>Taverner's Bible</t>
  </si>
  <si>
    <t xml:space="preserve">Great Bible </t>
  </si>
  <si>
    <t>Geneva Bible</t>
  </si>
  <si>
    <t>Bishop's Bible</t>
  </si>
  <si>
    <t>Jerome's Latin Rev.</t>
  </si>
  <si>
    <t>Wycliffe Rev.</t>
  </si>
  <si>
    <r>
      <t xml:space="preserve">Erasmus' Text </t>
    </r>
    <r>
      <rPr>
        <b/>
        <sz val="11"/>
        <color theme="1"/>
        <rFont val="Aptos Narrow"/>
        <family val="2"/>
        <scheme val="minor"/>
      </rPr>
      <t>1516</t>
    </r>
  </si>
  <si>
    <r>
      <t>Text. Recept/</t>
    </r>
    <r>
      <rPr>
        <b/>
        <sz val="11"/>
        <color theme="1"/>
        <rFont val="Aptos Narrow"/>
        <family val="2"/>
        <scheme val="minor"/>
      </rPr>
      <t>Elzvr 1550</t>
    </r>
  </si>
  <si>
    <t xml:space="preserve">Jerome's Latin </t>
  </si>
  <si>
    <t>Coverdale Rev</t>
  </si>
  <si>
    <t>Matthew's Rev.</t>
  </si>
  <si>
    <t>Great Rev.</t>
  </si>
  <si>
    <t>Geneva Rev.</t>
  </si>
  <si>
    <t>English / Scottish</t>
  </si>
  <si>
    <t>Loose English</t>
  </si>
  <si>
    <t>Latin Branch</t>
  </si>
  <si>
    <t>18th century Branch</t>
  </si>
  <si>
    <t>19ty century Branch</t>
  </si>
  <si>
    <t>20-21st century Branch</t>
  </si>
  <si>
    <t>Lively English</t>
  </si>
  <si>
    <t>Everyday American</t>
  </si>
  <si>
    <t>Lively American</t>
  </si>
  <si>
    <t>Loose American</t>
  </si>
  <si>
    <r>
      <rPr>
        <b/>
        <sz val="10"/>
        <color theme="1"/>
        <rFont val="Wingdings"/>
        <charset val="2"/>
      </rPr>
      <t>ß</t>
    </r>
    <r>
      <rPr>
        <b/>
        <sz val="10"/>
        <color theme="1"/>
        <rFont val="Arial"/>
        <family val="2"/>
      </rPr>
      <t xml:space="preserve"> Top ten</t>
    </r>
  </si>
  <si>
    <t>Williams - Private Translation</t>
  </si>
  <si>
    <t>Scholarly Qualification</t>
  </si>
  <si>
    <t>Goodspeed - American Transl.</t>
  </si>
  <si>
    <t>Supporting Text</t>
  </si>
  <si>
    <t>Basis for revision</t>
  </si>
  <si>
    <t>Aim</t>
  </si>
  <si>
    <t>Publish Date</t>
  </si>
  <si>
    <t>Bible Translation</t>
  </si>
  <si>
    <r>
      <rPr>
        <b/>
        <sz val="10"/>
        <color theme="1"/>
        <rFont val="Wingdings"/>
        <charset val="2"/>
      </rPr>
      <t>ß</t>
    </r>
    <r>
      <rPr>
        <b/>
        <sz val="10"/>
        <color theme="1"/>
        <rFont val="Arial"/>
        <family val="2"/>
      </rPr>
      <t xml:space="preserve"> Sorted by rank</t>
    </r>
  </si>
  <si>
    <t>Rank</t>
  </si>
  <si>
    <r>
      <rPr>
        <b/>
        <sz val="10"/>
        <color theme="1"/>
        <rFont val="Wingdings"/>
        <charset val="2"/>
      </rPr>
      <t>ß</t>
    </r>
    <r>
      <rPr>
        <b/>
        <sz val="10"/>
        <color theme="1"/>
        <rFont val="Arial"/>
        <family val="2"/>
      </rPr>
      <t xml:space="preserve"> Sorted by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</si>
</sst>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ptos Display"/>
      <family val="2"/>
      <scheme val="major"/>
    </font>
    <font>
      <b/>
      <sz val="10"/>
      <color theme="1"/>
      <name val="Arial"/>
      <family val="2"/>
      <charset val="2"/>
    </font>
    <font>
      <b/>
      <sz val="10"/>
      <color theme="1"/>
      <name val="Wingdings"/>
      <charset val="2"/>
    </font>
    <font>
      <b/>
      <sz val="10"/>
      <color theme="1"/>
      <name val="Arial"/>
      <family val="2"/>
    </font>
    <font>
      <b/>
      <sz val="2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0FFE1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8E8E8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>
      <alignment textRotation="90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5" borderId="0" xfId="0" applyFill="1" applyAlignment="1">
      <alignment textRotation="90"/>
    </xf>
    <xf numFmtId="0" fontId="0" fillId="5" borderId="4" xfId="0" applyFill="1" applyBorder="1" applyAlignment="1">
      <alignment textRotation="90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32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36" xfId="0" applyBorder="1"/>
    <xf numFmtId="0" fontId="1" fillId="7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8" xfId="0" applyFont="1" applyBorder="1"/>
    <xf numFmtId="0" fontId="4" fillId="0" borderId="10" xfId="0" applyFont="1" applyBorder="1" applyAlignment="1">
      <alignment horizontal="center"/>
    </xf>
    <xf numFmtId="0" fontId="0" fillId="0" borderId="38" xfId="0" applyBorder="1"/>
    <xf numFmtId="0" fontId="4" fillId="0" borderId="16" xfId="0" applyFont="1" applyBorder="1" applyAlignment="1">
      <alignment horizontal="center"/>
    </xf>
    <xf numFmtId="0" fontId="0" fillId="0" borderId="37" xfId="0" applyBorder="1"/>
    <xf numFmtId="0" fontId="4" fillId="0" borderId="26" xfId="0" applyFont="1" applyBorder="1" applyAlignment="1">
      <alignment horizontal="center"/>
    </xf>
    <xf numFmtId="0" fontId="0" fillId="0" borderId="3" xfId="0" applyBorder="1"/>
    <xf numFmtId="0" fontId="4" fillId="0" borderId="21" xfId="0" applyFont="1" applyBorder="1" applyAlignment="1">
      <alignment horizontal="center"/>
    </xf>
    <xf numFmtId="0" fontId="0" fillId="7" borderId="8" xfId="0" applyFill="1" applyBorder="1"/>
    <xf numFmtId="0" fontId="1" fillId="7" borderId="15" xfId="0" applyFont="1" applyFill="1" applyBorder="1"/>
    <xf numFmtId="0" fontId="4" fillId="0" borderId="3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" fillId="7" borderId="8" xfId="0" applyFont="1" applyFill="1" applyBorder="1"/>
    <xf numFmtId="0" fontId="3" fillId="7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2" fillId="2" borderId="7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1" fillId="7" borderId="37" xfId="0" applyFont="1" applyFill="1" applyBorder="1"/>
    <xf numFmtId="0" fontId="0" fillId="7" borderId="3" xfId="0" applyFill="1" applyBorder="1"/>
    <xf numFmtId="0" fontId="3" fillId="8" borderId="22" xfId="0" applyFont="1" applyFill="1" applyBorder="1" applyAlignment="1">
      <alignment horizontal="center" vertical="center"/>
    </xf>
    <xf numFmtId="0" fontId="0" fillId="0" borderId="40" xfId="0" applyBorder="1"/>
    <xf numFmtId="0" fontId="0" fillId="7" borderId="41" xfId="0" applyFill="1" applyBorder="1" applyAlignment="1">
      <alignment textRotation="90"/>
    </xf>
    <xf numFmtId="0" fontId="0" fillId="7" borderId="40" xfId="0" applyFill="1" applyBorder="1" applyAlignment="1">
      <alignment textRotation="90"/>
    </xf>
    <xf numFmtId="0" fontId="0" fillId="8" borderId="42" xfId="0" applyFill="1" applyBorder="1" applyAlignment="1">
      <alignment textRotation="90"/>
    </xf>
    <xf numFmtId="0" fontId="0" fillId="8" borderId="40" xfId="0" applyFill="1" applyBorder="1" applyAlignment="1">
      <alignment textRotation="90"/>
    </xf>
    <xf numFmtId="0" fontId="0" fillId="2" borderId="40" xfId="0" applyFill="1" applyBorder="1" applyAlignment="1">
      <alignment textRotation="90"/>
    </xf>
    <xf numFmtId="0" fontId="1" fillId="8" borderId="40" xfId="0" applyFont="1" applyFill="1" applyBorder="1" applyAlignment="1">
      <alignment textRotation="90"/>
    </xf>
    <xf numFmtId="0" fontId="0" fillId="8" borderId="39" xfId="0" applyFill="1" applyBorder="1" applyAlignment="1">
      <alignment textRotation="90"/>
    </xf>
    <xf numFmtId="0" fontId="0" fillId="0" borderId="40" xfId="0" applyBorder="1" applyAlignment="1">
      <alignment textRotation="90"/>
    </xf>
    <xf numFmtId="0" fontId="0" fillId="9" borderId="41" xfId="0" applyFill="1" applyBorder="1" applyAlignment="1">
      <alignment textRotation="90"/>
    </xf>
    <xf numFmtId="0" fontId="0" fillId="9" borderId="40" xfId="0" applyFill="1" applyBorder="1" applyAlignment="1">
      <alignment textRotation="90"/>
    </xf>
    <xf numFmtId="0" fontId="0" fillId="9" borderId="39" xfId="0" applyFill="1" applyBorder="1" applyAlignment="1">
      <alignment textRotation="90"/>
    </xf>
    <xf numFmtId="0" fontId="0" fillId="2" borderId="41" xfId="0" applyFill="1" applyBorder="1" applyAlignment="1">
      <alignment textRotation="90"/>
    </xf>
    <xf numFmtId="0" fontId="0" fillId="5" borderId="40" xfId="0" applyFill="1" applyBorder="1" applyAlignment="1">
      <alignment textRotation="90"/>
    </xf>
    <xf numFmtId="0" fontId="0" fillId="5" borderId="39" xfId="0" applyFill="1" applyBorder="1" applyAlignment="1">
      <alignment textRotation="90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7" borderId="43" xfId="0" applyFill="1" applyBorder="1" applyAlignment="1">
      <alignment textRotation="90"/>
    </xf>
    <xf numFmtId="0" fontId="0" fillId="7" borderId="8" xfId="0" applyFill="1" applyBorder="1" applyAlignment="1">
      <alignment textRotation="90"/>
    </xf>
    <xf numFmtId="0" fontId="0" fillId="7" borderId="44" xfId="0" applyFill="1" applyBorder="1" applyAlignment="1">
      <alignment textRotation="90"/>
    </xf>
    <xf numFmtId="0" fontId="0" fillId="8" borderId="43" xfId="0" applyFill="1" applyBorder="1" applyAlignment="1">
      <alignment textRotation="90"/>
    </xf>
    <xf numFmtId="0" fontId="0" fillId="8" borderId="8" xfId="0" applyFill="1" applyBorder="1" applyAlignment="1">
      <alignment textRotation="90"/>
    </xf>
    <xf numFmtId="0" fontId="0" fillId="2" borderId="8" xfId="0" applyFill="1" applyBorder="1" applyAlignment="1">
      <alignment textRotation="90"/>
    </xf>
    <xf numFmtId="0" fontId="1" fillId="8" borderId="8" xfId="0" applyFont="1" applyFill="1" applyBorder="1" applyAlignment="1">
      <alignment textRotation="90"/>
    </xf>
    <xf numFmtId="0" fontId="0" fillId="8" borderId="44" xfId="0" applyFill="1" applyBorder="1" applyAlignment="1">
      <alignment textRotation="90"/>
    </xf>
    <xf numFmtId="0" fontId="1" fillId="0" borderId="8" xfId="0" applyFont="1" applyBorder="1" applyAlignment="1">
      <alignment textRotation="90"/>
    </xf>
    <xf numFmtId="0" fontId="0" fillId="9" borderId="43" xfId="0" applyFill="1" applyBorder="1" applyAlignment="1">
      <alignment textRotation="90"/>
    </xf>
    <xf numFmtId="0" fontId="0" fillId="9" borderId="8" xfId="0" applyFill="1" applyBorder="1" applyAlignment="1">
      <alignment textRotation="90"/>
    </xf>
    <xf numFmtId="0" fontId="0" fillId="9" borderId="44" xfId="0" applyFill="1" applyBorder="1" applyAlignment="1">
      <alignment textRotation="90"/>
    </xf>
    <xf numFmtId="0" fontId="0" fillId="2" borderId="43" xfId="0" applyFill="1" applyBorder="1" applyAlignment="1">
      <alignment textRotation="90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39" xfId="0" applyFill="1" applyBorder="1" applyAlignment="1">
      <alignment textRotation="90"/>
    </xf>
    <xf numFmtId="0" fontId="3" fillId="8" borderId="23" xfId="0" applyFont="1" applyFill="1" applyBorder="1" applyAlignment="1">
      <alignment horizontal="center" vertical="center"/>
    </xf>
    <xf numFmtId="0" fontId="0" fillId="2" borderId="44" xfId="0" applyFill="1" applyBorder="1" applyAlignment="1">
      <alignment textRotation="90"/>
    </xf>
    <xf numFmtId="0" fontId="3" fillId="9" borderId="2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6" fillId="0" borderId="40" xfId="0" applyFont="1" applyBorder="1" applyAlignment="1">
      <alignment horizontal="center" textRotation="90"/>
    </xf>
    <xf numFmtId="0" fontId="11" fillId="0" borderId="39" xfId="0" applyFont="1" applyBorder="1" applyAlignment="1">
      <alignment horizontal="center" textRotation="90"/>
    </xf>
    <xf numFmtId="0" fontId="1" fillId="0" borderId="45" xfId="0" applyFont="1" applyBorder="1" applyAlignment="1">
      <alignment textRotation="90"/>
    </xf>
    <xf numFmtId="0" fontId="1" fillId="7" borderId="3" xfId="0" applyFont="1" applyFill="1" applyBorder="1"/>
    <xf numFmtId="0" fontId="6" fillId="0" borderId="8" xfId="0" applyFont="1" applyBorder="1" applyAlignment="1">
      <alignment horizontal="center" textRotation="90"/>
    </xf>
    <xf numFmtId="0" fontId="12" fillId="0" borderId="8" xfId="0" applyFont="1" applyBorder="1" applyAlignment="1">
      <alignment horizontal="center" textRotation="90"/>
    </xf>
    <xf numFmtId="0" fontId="6" fillId="0" borderId="44" xfId="0" applyFont="1" applyBorder="1" applyAlignment="1">
      <alignment horizontal="center" textRotation="90"/>
    </xf>
    <xf numFmtId="0" fontId="1" fillId="9" borderId="2" xfId="0" applyFont="1" applyFill="1" applyBorder="1" applyAlignment="1">
      <alignment horizontal="right" vertical="center" textRotation="90"/>
    </xf>
    <xf numFmtId="0" fontId="1" fillId="7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8" borderId="46" xfId="0" applyFont="1" applyFill="1" applyBorder="1" applyAlignment="1">
      <alignment horizontal="right" vertical="center" textRotation="90"/>
    </xf>
    <xf numFmtId="0" fontId="1" fillId="0" borderId="46" xfId="0" applyFont="1" applyBorder="1" applyAlignment="1">
      <alignment horizontal="center"/>
    </xf>
    <xf numFmtId="0" fontId="1" fillId="8" borderId="2" xfId="0" applyFont="1" applyFill="1" applyBorder="1" applyAlignment="1">
      <alignment horizontal="right" vertical="center" textRotation="90"/>
    </xf>
    <xf numFmtId="0" fontId="1" fillId="8" borderId="27" xfId="0" applyFont="1" applyFill="1" applyBorder="1" applyAlignment="1">
      <alignment horizontal="right" vertical="center" textRotation="90"/>
    </xf>
    <xf numFmtId="0" fontId="1" fillId="0" borderId="27" xfId="0" applyFont="1" applyBorder="1" applyAlignment="1">
      <alignment horizontal="center"/>
    </xf>
    <xf numFmtId="0" fontId="1" fillId="7" borderId="17" xfId="0" applyFont="1" applyFill="1" applyBorder="1" applyAlignment="1">
      <alignment horizontal="right" vertical="center" textRotation="90"/>
    </xf>
    <xf numFmtId="0" fontId="1" fillId="0" borderId="17" xfId="0" applyFont="1" applyBorder="1" applyAlignment="1">
      <alignment horizontal="center"/>
    </xf>
    <xf numFmtId="0" fontId="1" fillId="7" borderId="2" xfId="0" applyFont="1" applyFill="1" applyBorder="1" applyAlignment="1">
      <alignment horizontal="right" vertical="center" textRotation="90"/>
    </xf>
    <xf numFmtId="0" fontId="1" fillId="7" borderId="27" xfId="0" applyFont="1" applyFill="1" applyBorder="1" applyAlignment="1">
      <alignment horizontal="right" vertical="center" textRotation="90"/>
    </xf>
    <xf numFmtId="0" fontId="1" fillId="2" borderId="17" xfId="0" applyFont="1" applyFill="1" applyBorder="1" applyAlignment="1">
      <alignment horizontal="right" vertical="center" textRotation="90"/>
    </xf>
    <xf numFmtId="0" fontId="1" fillId="2" borderId="2" xfId="0" applyFont="1" applyFill="1" applyBorder="1" applyAlignment="1">
      <alignment horizontal="right" vertical="center" textRotation="90"/>
    </xf>
    <xf numFmtId="0" fontId="1" fillId="0" borderId="47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  <color rgb="FFF0FFE1"/>
      <color rgb="FFFFFFCC"/>
      <color rgb="FFFFEBFF"/>
      <color rgb="FFE6FFFF"/>
      <color rgb="FFE8E8E8"/>
      <color rgb="FFF2E5FF"/>
      <color rgb="FFFFDDDD"/>
      <color rgb="FFFFD5D5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2AA9-7B1F-4ADD-A53B-ED0387041EDB}">
  <dimension ref="A1:AV62"/>
  <sheetViews>
    <sheetView tabSelected="1" showWhiteSpace="0" zoomScale="99" zoomScaleNormal="99" workbookViewId="0">
      <selection activeCell="O10" sqref="O10"/>
    </sheetView>
  </sheetViews>
  <sheetFormatPr defaultRowHeight="14.4"/>
  <cols>
    <col min="1" max="2" width="2.77734375" style="20" customWidth="1"/>
    <col min="3" max="3" width="27.88671875" customWidth="1"/>
    <col min="4" max="4" width="5.33203125" style="38" customWidth="1"/>
    <col min="5" max="5" width="3.33203125" customWidth="1"/>
    <col min="6" max="24" width="2.6640625" customWidth="1"/>
    <col min="25" max="25" width="2.77734375" customWidth="1"/>
    <col min="26" max="39" width="2.6640625" customWidth="1"/>
    <col min="40" max="44" width="2.77734375" customWidth="1"/>
    <col min="46" max="48" width="2.77734375" customWidth="1"/>
  </cols>
  <sheetData>
    <row r="1" spans="1:48" ht="30" customHeight="1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8">
      <c r="F2" s="150" t="s">
        <v>8</v>
      </c>
      <c r="G2" s="150"/>
      <c r="H2" s="150"/>
      <c r="I2" s="150"/>
      <c r="J2" s="150" t="s">
        <v>97</v>
      </c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Z2" s="150" t="s">
        <v>98</v>
      </c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 t="s">
        <v>99</v>
      </c>
      <c r="AL2" s="150"/>
      <c r="AM2" s="150"/>
    </row>
    <row r="3" spans="1:48" ht="109.95" customHeight="1">
      <c r="A3" s="202"/>
      <c r="B3" s="184" t="s">
        <v>93</v>
      </c>
      <c r="C3" s="31" t="s">
        <v>101</v>
      </c>
      <c r="D3" s="185" t="s">
        <v>100</v>
      </c>
      <c r="E3" s="186" t="s">
        <v>102</v>
      </c>
      <c r="F3" s="152" t="s">
        <v>83</v>
      </c>
      <c r="G3" s="153" t="s">
        <v>92</v>
      </c>
      <c r="H3" s="153" t="s">
        <v>91</v>
      </c>
      <c r="I3" s="154" t="s">
        <v>90</v>
      </c>
      <c r="J3" s="155" t="s">
        <v>78</v>
      </c>
      <c r="K3" s="156" t="s">
        <v>76</v>
      </c>
      <c r="L3" s="157" t="s">
        <v>77</v>
      </c>
      <c r="M3" s="156" t="s">
        <v>62</v>
      </c>
      <c r="N3" s="156" t="s">
        <v>63</v>
      </c>
      <c r="O3" s="156" t="s">
        <v>61</v>
      </c>
      <c r="P3" s="156" t="s">
        <v>36</v>
      </c>
      <c r="Q3" s="156" t="s">
        <v>37</v>
      </c>
      <c r="R3" s="156" t="s">
        <v>38</v>
      </c>
      <c r="S3" s="156" t="s">
        <v>39</v>
      </c>
      <c r="T3" s="157" t="s">
        <v>64</v>
      </c>
      <c r="U3" s="156" t="s">
        <v>40</v>
      </c>
      <c r="V3" s="158" t="s">
        <v>41</v>
      </c>
      <c r="W3" s="156" t="s">
        <v>34</v>
      </c>
      <c r="X3" s="159" t="s">
        <v>5</v>
      </c>
      <c r="Y3" s="160" t="s">
        <v>95</v>
      </c>
      <c r="Z3" s="161" t="s">
        <v>74</v>
      </c>
      <c r="AA3" s="162" t="s">
        <v>75</v>
      </c>
      <c r="AB3" s="162" t="s">
        <v>44</v>
      </c>
      <c r="AC3" s="162" t="s">
        <v>79</v>
      </c>
      <c r="AD3" s="162" t="s">
        <v>80</v>
      </c>
      <c r="AE3" s="162" t="s">
        <v>81</v>
      </c>
      <c r="AF3" s="162" t="s">
        <v>82</v>
      </c>
      <c r="AG3" s="162" t="s">
        <v>15</v>
      </c>
      <c r="AH3" s="162" t="s">
        <v>14</v>
      </c>
      <c r="AI3" s="162" t="s">
        <v>31</v>
      </c>
      <c r="AJ3" s="163" t="s">
        <v>35</v>
      </c>
      <c r="AK3" s="164" t="s">
        <v>42</v>
      </c>
      <c r="AL3" s="157" t="s">
        <v>20</v>
      </c>
      <c r="AM3" s="172" t="s">
        <v>19</v>
      </c>
      <c r="AN3" s="1"/>
      <c r="AO3" s="1"/>
      <c r="AP3" s="1"/>
      <c r="AQ3" s="1"/>
      <c r="AR3" s="1"/>
      <c r="AT3" s="15" t="s">
        <v>11</v>
      </c>
      <c r="AU3" s="15" t="s">
        <v>0</v>
      </c>
      <c r="AV3" s="16" t="s">
        <v>1</v>
      </c>
    </row>
    <row r="4" spans="1:48">
      <c r="A4" s="187" t="s">
        <v>88</v>
      </c>
      <c r="B4" s="188">
        <v>2</v>
      </c>
      <c r="C4" s="183" t="s">
        <v>30</v>
      </c>
      <c r="D4" s="100">
        <v>2001</v>
      </c>
      <c r="E4" s="108">
        <f t="shared" ref="E4:E28" si="0">SUM(F4:AM4)</f>
        <v>23</v>
      </c>
      <c r="F4" s="46"/>
      <c r="G4" s="48"/>
      <c r="H4" s="45"/>
      <c r="I4" s="78">
        <v>5</v>
      </c>
      <c r="J4" s="46"/>
      <c r="K4" s="47"/>
      <c r="L4" s="47" t="s">
        <v>32</v>
      </c>
      <c r="M4" s="48"/>
      <c r="N4" s="48"/>
      <c r="O4" s="48"/>
      <c r="P4" s="48"/>
      <c r="Q4" s="48"/>
      <c r="R4" s="48"/>
      <c r="S4" s="48"/>
      <c r="T4" s="48"/>
      <c r="U4" s="48"/>
      <c r="V4" s="52">
        <v>5</v>
      </c>
      <c r="W4" s="48"/>
      <c r="X4" s="50"/>
      <c r="Y4" s="52">
        <v>5</v>
      </c>
      <c r="Z4" s="46"/>
      <c r="AA4" s="47"/>
      <c r="AB4" s="47"/>
      <c r="AC4" s="47"/>
      <c r="AD4" s="47"/>
      <c r="AE4" s="47"/>
      <c r="AF4" s="47"/>
      <c r="AG4" s="48"/>
      <c r="AH4" s="48"/>
      <c r="AI4" s="91">
        <v>3</v>
      </c>
      <c r="AJ4" s="50"/>
      <c r="AK4" s="46"/>
      <c r="AL4" s="48"/>
      <c r="AM4" s="90">
        <v>5</v>
      </c>
      <c r="AN4" s="6"/>
      <c r="AO4" s="3"/>
      <c r="AP4" s="3"/>
      <c r="AQ4" s="3"/>
      <c r="AR4" s="3"/>
      <c r="AT4" s="8">
        <v>3</v>
      </c>
      <c r="AU4" s="11"/>
      <c r="AV4" s="14">
        <v>3</v>
      </c>
    </row>
    <row r="5" spans="1:48">
      <c r="A5" s="187"/>
      <c r="B5" s="188">
        <v>1</v>
      </c>
      <c r="C5" s="110" t="s">
        <v>24</v>
      </c>
      <c r="D5" s="92">
        <v>1995</v>
      </c>
      <c r="E5" s="104">
        <f t="shared" si="0"/>
        <v>23</v>
      </c>
      <c r="F5" s="46"/>
      <c r="G5" s="48"/>
      <c r="H5" s="45"/>
      <c r="I5" s="78">
        <v>5</v>
      </c>
      <c r="J5" s="46"/>
      <c r="K5" s="47"/>
      <c r="L5" s="47"/>
      <c r="M5" s="48"/>
      <c r="N5" s="48"/>
      <c r="O5" s="48"/>
      <c r="P5" s="48"/>
      <c r="Q5" s="48"/>
      <c r="R5" s="48"/>
      <c r="S5" s="48"/>
      <c r="T5" s="48"/>
      <c r="U5" s="48"/>
      <c r="V5" s="52">
        <v>5</v>
      </c>
      <c r="W5" s="48"/>
      <c r="X5" s="50"/>
      <c r="Y5" s="52">
        <v>5</v>
      </c>
      <c r="Z5" s="46"/>
      <c r="AA5" s="47"/>
      <c r="AB5" s="47"/>
      <c r="AC5" s="47"/>
      <c r="AD5" s="47"/>
      <c r="AE5" s="47"/>
      <c r="AF5" s="47"/>
      <c r="AG5" s="48"/>
      <c r="AH5" s="91">
        <v>3</v>
      </c>
      <c r="AI5" s="48"/>
      <c r="AJ5" s="50"/>
      <c r="AK5" s="46"/>
      <c r="AL5" s="48"/>
      <c r="AM5" s="90">
        <v>5</v>
      </c>
      <c r="AN5" s="6"/>
      <c r="AO5" s="3"/>
      <c r="AP5" s="3"/>
      <c r="AQ5" s="3"/>
      <c r="AR5" s="3"/>
      <c r="AT5" s="8">
        <v>3</v>
      </c>
      <c r="AU5" s="8">
        <v>3</v>
      </c>
      <c r="AV5" s="8">
        <v>3</v>
      </c>
    </row>
    <row r="6" spans="1:48">
      <c r="A6" s="187"/>
      <c r="B6" s="188">
        <v>3</v>
      </c>
      <c r="C6" s="110" t="s">
        <v>17</v>
      </c>
      <c r="D6" s="92">
        <v>1959</v>
      </c>
      <c r="E6" s="104">
        <f t="shared" si="0"/>
        <v>20</v>
      </c>
      <c r="F6" s="46"/>
      <c r="G6" s="49">
        <v>3</v>
      </c>
      <c r="H6" s="45"/>
      <c r="I6" s="45"/>
      <c r="J6" s="46"/>
      <c r="K6" s="47"/>
      <c r="L6" s="47"/>
      <c r="M6" s="48"/>
      <c r="N6" s="48"/>
      <c r="O6" s="48"/>
      <c r="P6" s="48" t="s">
        <v>32</v>
      </c>
      <c r="Q6" s="48"/>
      <c r="R6" s="48"/>
      <c r="S6" s="48"/>
      <c r="T6" s="48"/>
      <c r="U6" s="48"/>
      <c r="V6" s="52">
        <v>5</v>
      </c>
      <c r="W6" s="48"/>
      <c r="X6" s="50"/>
      <c r="Y6" s="173">
        <v>4</v>
      </c>
      <c r="Z6" s="46"/>
      <c r="AA6" s="47"/>
      <c r="AB6" s="47"/>
      <c r="AC6" s="47"/>
      <c r="AD6" s="47"/>
      <c r="AE6" s="47"/>
      <c r="AF6" s="47"/>
      <c r="AG6" s="48"/>
      <c r="AH6" s="45"/>
      <c r="AI6" s="48"/>
      <c r="AJ6" s="90">
        <v>5</v>
      </c>
      <c r="AK6" s="46"/>
      <c r="AL6" s="49">
        <v>3</v>
      </c>
      <c r="AM6" s="50"/>
      <c r="AN6" s="6"/>
      <c r="AO6" s="3"/>
      <c r="AP6" s="3"/>
      <c r="AQ6" s="3"/>
      <c r="AR6" s="3"/>
      <c r="AT6" s="11"/>
      <c r="AU6" s="11"/>
      <c r="AV6" s="112"/>
    </row>
    <row r="7" spans="1:48">
      <c r="A7" s="187"/>
      <c r="B7" s="189"/>
      <c r="C7" s="110" t="s">
        <v>33</v>
      </c>
      <c r="D7" s="92">
        <v>1946</v>
      </c>
      <c r="E7" s="104">
        <f t="shared" si="0"/>
        <v>19</v>
      </c>
      <c r="F7" s="116">
        <v>1</v>
      </c>
      <c r="G7" s="113"/>
      <c r="H7" s="45"/>
      <c r="I7" s="45"/>
      <c r="J7" s="46"/>
      <c r="K7" s="47"/>
      <c r="L7" s="47"/>
      <c r="M7" s="48"/>
      <c r="N7" s="48"/>
      <c r="O7" s="48"/>
      <c r="P7" s="48"/>
      <c r="Q7" s="48"/>
      <c r="R7" s="48"/>
      <c r="S7" s="48"/>
      <c r="T7" s="48"/>
      <c r="U7" s="48"/>
      <c r="V7" s="52">
        <v>5</v>
      </c>
      <c r="W7" s="48"/>
      <c r="X7" s="50"/>
      <c r="Y7" s="52">
        <v>5</v>
      </c>
      <c r="Z7" s="46"/>
      <c r="AA7" s="47"/>
      <c r="AB7" s="47"/>
      <c r="AC7" s="47"/>
      <c r="AD7" s="47"/>
      <c r="AE7" s="47"/>
      <c r="AF7" s="47"/>
      <c r="AG7" s="48"/>
      <c r="AH7" s="49">
        <v>3</v>
      </c>
      <c r="AI7" s="48"/>
      <c r="AJ7" s="50"/>
      <c r="AK7" s="46"/>
      <c r="AL7" s="48"/>
      <c r="AM7" s="90">
        <v>5</v>
      </c>
      <c r="AN7" s="6"/>
      <c r="AO7" s="3"/>
      <c r="AP7" s="3"/>
      <c r="AQ7" s="3"/>
      <c r="AR7" s="3"/>
      <c r="AT7" s="12">
        <v>2</v>
      </c>
      <c r="AU7" s="12">
        <v>2</v>
      </c>
      <c r="AV7" s="13">
        <v>2</v>
      </c>
    </row>
    <row r="8" spans="1:48">
      <c r="A8" s="187"/>
      <c r="B8" s="188">
        <v>5</v>
      </c>
      <c r="C8" s="110" t="s">
        <v>16</v>
      </c>
      <c r="D8" s="92">
        <v>1958</v>
      </c>
      <c r="E8" s="104">
        <f t="shared" si="0"/>
        <v>18</v>
      </c>
      <c r="F8" s="46"/>
      <c r="G8" s="114"/>
      <c r="H8" s="76">
        <v>4</v>
      </c>
      <c r="I8" s="45"/>
      <c r="J8" s="46"/>
      <c r="K8" s="47"/>
      <c r="L8" s="47"/>
      <c r="M8" s="48"/>
      <c r="N8" s="48"/>
      <c r="O8" s="48"/>
      <c r="P8" s="48"/>
      <c r="Q8" s="48"/>
      <c r="R8" s="48"/>
      <c r="S8" s="48"/>
      <c r="T8" s="48"/>
      <c r="U8" s="48"/>
      <c r="V8" s="52">
        <v>5</v>
      </c>
      <c r="W8" s="48"/>
      <c r="X8" s="50"/>
      <c r="Y8" s="173">
        <v>4</v>
      </c>
      <c r="Z8" s="46"/>
      <c r="AA8" s="47"/>
      <c r="AB8" s="47"/>
      <c r="AC8" s="47"/>
      <c r="AD8" s="47"/>
      <c r="AE8" s="47"/>
      <c r="AF8" s="47"/>
      <c r="AG8" s="51">
        <v>2</v>
      </c>
      <c r="AH8" s="48"/>
      <c r="AI8" s="48"/>
      <c r="AJ8" s="50"/>
      <c r="AK8" s="46"/>
      <c r="AL8" s="49">
        <v>3</v>
      </c>
      <c r="AM8" s="50"/>
      <c r="AN8" s="6"/>
      <c r="AO8" s="3"/>
      <c r="AP8" s="3"/>
      <c r="AQ8" s="3"/>
      <c r="AR8" s="3"/>
      <c r="AT8" s="8">
        <v>3</v>
      </c>
      <c r="AU8" s="8">
        <v>3</v>
      </c>
      <c r="AV8" s="14">
        <v>3</v>
      </c>
    </row>
    <row r="9" spans="1:48">
      <c r="A9" s="187"/>
      <c r="B9" s="188">
        <v>8</v>
      </c>
      <c r="C9" s="110" t="s">
        <v>94</v>
      </c>
      <c r="D9" s="92">
        <v>1937</v>
      </c>
      <c r="E9" s="104">
        <f t="shared" si="0"/>
        <v>17</v>
      </c>
      <c r="F9" s="46"/>
      <c r="G9" s="49">
        <v>3</v>
      </c>
      <c r="H9" s="45"/>
      <c r="I9" s="45"/>
      <c r="J9" s="46"/>
      <c r="K9" s="47"/>
      <c r="L9" s="47"/>
      <c r="M9" s="48"/>
      <c r="N9" s="48"/>
      <c r="O9" s="48"/>
      <c r="P9" s="48"/>
      <c r="Q9" s="48"/>
      <c r="R9" s="49">
        <v>3</v>
      </c>
      <c r="S9" s="48"/>
      <c r="T9" s="48"/>
      <c r="U9" s="48"/>
      <c r="V9" s="48"/>
      <c r="W9" s="48"/>
      <c r="X9" s="50"/>
      <c r="Y9" s="49">
        <v>3</v>
      </c>
      <c r="Z9" s="46"/>
      <c r="AA9" s="47"/>
      <c r="AB9" s="47"/>
      <c r="AC9" s="47"/>
      <c r="AD9" s="47"/>
      <c r="AE9" s="47"/>
      <c r="AF9" s="47"/>
      <c r="AG9" s="48"/>
      <c r="AH9" s="48"/>
      <c r="AI9" s="48"/>
      <c r="AJ9" s="90">
        <v>5</v>
      </c>
      <c r="AK9" s="46"/>
      <c r="AL9" s="49">
        <v>3</v>
      </c>
      <c r="AM9" s="50"/>
      <c r="AN9" s="6"/>
      <c r="AO9" s="3"/>
      <c r="AP9" s="3"/>
      <c r="AQ9" s="3"/>
      <c r="AR9" s="3"/>
      <c r="AT9" s="8">
        <v>3</v>
      </c>
      <c r="AU9" s="8">
        <v>3</v>
      </c>
      <c r="AV9" s="112"/>
    </row>
    <row r="10" spans="1:48">
      <c r="A10" s="187"/>
      <c r="B10" s="189"/>
      <c r="C10" s="110" t="s">
        <v>2</v>
      </c>
      <c r="D10" s="92">
        <v>1901</v>
      </c>
      <c r="E10" s="104">
        <f t="shared" si="0"/>
        <v>17</v>
      </c>
      <c r="F10" s="46"/>
      <c r="G10" s="51">
        <v>2</v>
      </c>
      <c r="H10" s="45"/>
      <c r="I10" s="45"/>
      <c r="J10" s="46"/>
      <c r="K10" s="47"/>
      <c r="L10" s="47"/>
      <c r="M10" s="48"/>
      <c r="N10" s="48"/>
      <c r="O10" s="48"/>
      <c r="P10" s="48"/>
      <c r="Q10" s="48"/>
      <c r="R10" s="49">
        <v>3</v>
      </c>
      <c r="S10" s="48"/>
      <c r="T10" s="48"/>
      <c r="U10" s="48"/>
      <c r="V10" s="48"/>
      <c r="W10" s="48"/>
      <c r="X10" s="50"/>
      <c r="Y10" s="52">
        <v>5</v>
      </c>
      <c r="Z10" s="46"/>
      <c r="AA10" s="47"/>
      <c r="AB10" s="47"/>
      <c r="AC10" s="47"/>
      <c r="AD10" s="47"/>
      <c r="AE10" s="47"/>
      <c r="AF10" s="47"/>
      <c r="AG10" s="51">
        <v>2</v>
      </c>
      <c r="AH10" s="48"/>
      <c r="AI10" s="48"/>
      <c r="AJ10" s="50"/>
      <c r="AK10" s="46"/>
      <c r="AL10" s="48"/>
      <c r="AM10" s="90">
        <v>5</v>
      </c>
      <c r="AN10" s="6"/>
      <c r="AO10" s="3"/>
      <c r="AP10" s="3"/>
      <c r="AQ10" s="3"/>
      <c r="AR10" s="3"/>
      <c r="AT10" s="8">
        <v>3</v>
      </c>
      <c r="AU10" s="8">
        <v>3</v>
      </c>
      <c r="AV10" s="8">
        <v>3</v>
      </c>
    </row>
    <row r="11" spans="1:48">
      <c r="A11" s="187"/>
      <c r="B11" s="189"/>
      <c r="C11" s="32" t="s">
        <v>10</v>
      </c>
      <c r="D11" s="92">
        <v>1934</v>
      </c>
      <c r="E11" s="104">
        <f t="shared" si="0"/>
        <v>16</v>
      </c>
      <c r="F11" s="46"/>
      <c r="G11" s="51">
        <v>2</v>
      </c>
      <c r="H11" s="45"/>
      <c r="I11" s="45"/>
      <c r="J11" s="46"/>
      <c r="K11" s="47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52">
        <v>5</v>
      </c>
      <c r="W11" s="48"/>
      <c r="X11" s="50"/>
      <c r="Y11" s="49">
        <v>3</v>
      </c>
      <c r="Z11" s="46"/>
      <c r="AA11" s="47"/>
      <c r="AB11" s="47"/>
      <c r="AC11" s="47"/>
      <c r="AD11" s="47"/>
      <c r="AE11" s="47"/>
      <c r="AF11" s="47"/>
      <c r="AG11" s="48"/>
      <c r="AH11" s="45"/>
      <c r="AI11" s="48"/>
      <c r="AJ11" s="90">
        <v>5</v>
      </c>
      <c r="AK11" s="116">
        <v>1</v>
      </c>
      <c r="AL11" s="48"/>
      <c r="AM11" s="50"/>
      <c r="AN11" s="6"/>
      <c r="AO11" s="3"/>
      <c r="AP11" s="3"/>
      <c r="AQ11" s="3"/>
      <c r="AR11" s="3"/>
      <c r="AT11" s="8">
        <v>3</v>
      </c>
      <c r="AU11" s="11"/>
      <c r="AV11" s="112"/>
    </row>
    <row r="12" spans="1:48">
      <c r="A12" s="187"/>
      <c r="B12" s="189"/>
      <c r="C12" s="93" t="s">
        <v>4</v>
      </c>
      <c r="D12" s="92">
        <v>1903</v>
      </c>
      <c r="E12" s="104">
        <f t="shared" si="0"/>
        <v>16</v>
      </c>
      <c r="F12" s="46"/>
      <c r="G12" s="45"/>
      <c r="H12" s="76">
        <v>4</v>
      </c>
      <c r="I12" s="45"/>
      <c r="J12" s="46"/>
      <c r="K12" s="47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117">
        <v>1</v>
      </c>
      <c r="Y12" s="173">
        <v>4</v>
      </c>
      <c r="Z12" s="46"/>
      <c r="AA12" s="47"/>
      <c r="AB12" s="47"/>
      <c r="AC12" s="47"/>
      <c r="AD12" s="47"/>
      <c r="AE12" s="47"/>
      <c r="AF12" s="47"/>
      <c r="AG12" s="51">
        <v>2</v>
      </c>
      <c r="AH12" s="48"/>
      <c r="AI12" s="48"/>
      <c r="AJ12" s="50"/>
      <c r="AK12" s="46"/>
      <c r="AL12" s="48"/>
      <c r="AM12" s="90">
        <v>5</v>
      </c>
      <c r="AN12" s="6"/>
      <c r="AO12" s="3"/>
      <c r="AP12" s="3"/>
      <c r="AQ12" s="3"/>
      <c r="AR12" s="3"/>
      <c r="AT12" s="8">
        <v>3</v>
      </c>
      <c r="AU12" s="8">
        <v>3</v>
      </c>
      <c r="AV12" s="115">
        <v>2</v>
      </c>
    </row>
    <row r="13" spans="1:48">
      <c r="A13" s="187"/>
      <c r="B13" s="188">
        <v>9</v>
      </c>
      <c r="C13" s="110" t="s">
        <v>13</v>
      </c>
      <c r="D13" s="92">
        <v>1958</v>
      </c>
      <c r="E13" s="104">
        <f t="shared" si="0"/>
        <v>16</v>
      </c>
      <c r="F13" s="46"/>
      <c r="G13" s="49">
        <v>3</v>
      </c>
      <c r="H13" s="45"/>
      <c r="I13" s="45"/>
      <c r="J13" s="46"/>
      <c r="K13" s="47"/>
      <c r="L13" s="47"/>
      <c r="M13" s="48"/>
      <c r="N13" s="48"/>
      <c r="O13" s="48"/>
      <c r="P13" s="48"/>
      <c r="Q13" s="48"/>
      <c r="R13" s="48" t="s">
        <v>32</v>
      </c>
      <c r="S13" s="48"/>
      <c r="T13" s="48"/>
      <c r="U13" s="48"/>
      <c r="V13" s="52">
        <v>5</v>
      </c>
      <c r="W13" s="48"/>
      <c r="X13" s="50"/>
      <c r="Y13" s="173">
        <v>4</v>
      </c>
      <c r="Z13" s="46"/>
      <c r="AA13" s="47"/>
      <c r="AB13" s="47"/>
      <c r="AC13" s="47"/>
      <c r="AD13" s="47"/>
      <c r="AE13" s="47"/>
      <c r="AF13" s="47"/>
      <c r="AG13" s="48"/>
      <c r="AH13" s="91">
        <v>3</v>
      </c>
      <c r="AI13" s="48"/>
      <c r="AJ13" s="50"/>
      <c r="AK13" s="116">
        <v>1</v>
      </c>
      <c r="AL13" s="48"/>
      <c r="AM13" s="50"/>
      <c r="AN13" s="6"/>
      <c r="AO13" s="3"/>
      <c r="AP13" s="3"/>
      <c r="AQ13" s="3"/>
      <c r="AR13" s="3"/>
      <c r="AT13" s="8">
        <v>3</v>
      </c>
      <c r="AU13" s="8">
        <v>3</v>
      </c>
      <c r="AV13" s="17">
        <v>1</v>
      </c>
    </row>
    <row r="14" spans="1:48">
      <c r="A14" s="187"/>
      <c r="B14" s="189"/>
      <c r="C14" s="32" t="s">
        <v>18</v>
      </c>
      <c r="D14" s="92">
        <v>1966</v>
      </c>
      <c r="E14" s="104">
        <f t="shared" si="0"/>
        <v>15</v>
      </c>
      <c r="F14" s="46"/>
      <c r="G14" s="51">
        <v>2</v>
      </c>
      <c r="H14" s="45"/>
      <c r="I14" s="45"/>
      <c r="J14" s="46"/>
      <c r="K14" s="47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52">
        <v>5</v>
      </c>
      <c r="W14" s="48"/>
      <c r="X14" s="50"/>
      <c r="Y14" s="51">
        <v>2</v>
      </c>
      <c r="Z14" s="46"/>
      <c r="AA14" s="47"/>
      <c r="AB14" s="47"/>
      <c r="AC14" s="47"/>
      <c r="AD14" s="47"/>
      <c r="AE14" s="47"/>
      <c r="AF14" s="47"/>
      <c r="AG14" s="48"/>
      <c r="AH14" s="48"/>
      <c r="AI14" s="48"/>
      <c r="AJ14" s="90">
        <v>5</v>
      </c>
      <c r="AK14" s="116">
        <v>1</v>
      </c>
      <c r="AL14" s="48"/>
      <c r="AM14" s="50"/>
      <c r="AN14" s="6"/>
      <c r="AO14" s="3"/>
      <c r="AP14" s="3"/>
      <c r="AQ14" s="3"/>
      <c r="AR14" s="3"/>
      <c r="AT14" s="12">
        <v>2</v>
      </c>
      <c r="AU14" s="12">
        <v>2</v>
      </c>
      <c r="AV14" s="17">
        <v>1</v>
      </c>
    </row>
    <row r="15" spans="1:48">
      <c r="A15" s="187"/>
      <c r="B15" s="189"/>
      <c r="C15" s="32" t="s">
        <v>12</v>
      </c>
      <c r="D15" s="92">
        <v>1946</v>
      </c>
      <c r="E15" s="104">
        <f t="shared" si="0"/>
        <v>15</v>
      </c>
      <c r="F15" s="46"/>
      <c r="G15" s="51">
        <v>2</v>
      </c>
      <c r="H15" s="45"/>
      <c r="I15" s="45"/>
      <c r="J15" s="46"/>
      <c r="K15" s="47"/>
      <c r="L15" s="47"/>
      <c r="M15" s="48"/>
      <c r="N15" s="48"/>
      <c r="O15" s="48"/>
      <c r="P15" s="48"/>
      <c r="Q15" s="48"/>
      <c r="R15" s="48"/>
      <c r="S15" s="48"/>
      <c r="T15" s="118">
        <v>1</v>
      </c>
      <c r="U15" s="48"/>
      <c r="V15" s="48"/>
      <c r="W15" s="48"/>
      <c r="X15" s="50"/>
      <c r="Y15" s="51">
        <v>2</v>
      </c>
      <c r="Z15" s="46"/>
      <c r="AA15" s="47"/>
      <c r="AB15" s="47"/>
      <c r="AC15" s="47"/>
      <c r="AD15" s="47"/>
      <c r="AE15" s="47"/>
      <c r="AF15" s="47"/>
      <c r="AG15" s="48"/>
      <c r="AH15" s="48"/>
      <c r="AI15" s="48"/>
      <c r="AJ15" s="90">
        <v>5</v>
      </c>
      <c r="AK15" s="46"/>
      <c r="AL15" s="48"/>
      <c r="AM15" s="90">
        <v>5</v>
      </c>
      <c r="AN15" s="6"/>
      <c r="AO15" s="3"/>
      <c r="AP15" s="3"/>
      <c r="AQ15" s="3"/>
      <c r="AR15" s="3"/>
      <c r="AT15" s="12">
        <v>2</v>
      </c>
      <c r="AU15" s="12">
        <v>2</v>
      </c>
      <c r="AV15" s="12">
        <v>2</v>
      </c>
    </row>
    <row r="16" spans="1:48">
      <c r="A16" s="187"/>
      <c r="B16" s="189"/>
      <c r="C16" s="93" t="s">
        <v>26</v>
      </c>
      <c r="D16" s="92">
        <v>1979</v>
      </c>
      <c r="E16" s="104">
        <f t="shared" si="0"/>
        <v>15</v>
      </c>
      <c r="F16" s="46"/>
      <c r="G16" s="49">
        <v>3</v>
      </c>
      <c r="H16" s="45"/>
      <c r="I16" s="45"/>
      <c r="J16" s="46"/>
      <c r="K16" s="47"/>
      <c r="L16" s="54">
        <v>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50"/>
      <c r="Y16" s="49">
        <v>3</v>
      </c>
      <c r="Z16" s="46"/>
      <c r="AA16" s="47"/>
      <c r="AB16" s="47"/>
      <c r="AC16" s="47"/>
      <c r="AD16" s="47"/>
      <c r="AE16" s="47"/>
      <c r="AF16" s="47"/>
      <c r="AG16" s="51">
        <v>2</v>
      </c>
      <c r="AH16" s="48"/>
      <c r="AI16" s="48"/>
      <c r="AJ16" s="50"/>
      <c r="AK16" s="46"/>
      <c r="AL16" s="48"/>
      <c r="AM16" s="90">
        <v>5</v>
      </c>
      <c r="AN16" s="6"/>
      <c r="AO16" s="3"/>
      <c r="AP16" s="3"/>
      <c r="AQ16" s="3"/>
      <c r="AR16" s="3"/>
      <c r="AT16" s="8">
        <v>3</v>
      </c>
      <c r="AU16" s="11"/>
      <c r="AV16" s="8">
        <v>3</v>
      </c>
    </row>
    <row r="17" spans="1:48">
      <c r="A17" s="187"/>
      <c r="B17" s="189"/>
      <c r="C17" s="93" t="s">
        <v>96</v>
      </c>
      <c r="D17" s="92">
        <v>1923</v>
      </c>
      <c r="E17" s="104">
        <f t="shared" si="0"/>
        <v>15</v>
      </c>
      <c r="F17" s="46"/>
      <c r="G17" s="45"/>
      <c r="H17" s="76">
        <v>4</v>
      </c>
      <c r="I17" s="45"/>
      <c r="J17" s="46"/>
      <c r="K17" s="47"/>
      <c r="L17" s="47"/>
      <c r="M17" s="48"/>
      <c r="N17" s="48"/>
      <c r="O17" s="48"/>
      <c r="P17" s="48"/>
      <c r="Q17" s="48"/>
      <c r="R17" s="49">
        <v>3</v>
      </c>
      <c r="S17" s="48"/>
      <c r="T17" s="48"/>
      <c r="U17" s="48"/>
      <c r="V17" s="48"/>
      <c r="W17" s="48"/>
      <c r="X17" s="50"/>
      <c r="Y17" s="49">
        <v>3</v>
      </c>
      <c r="Z17" s="46"/>
      <c r="AA17" s="47"/>
      <c r="AB17" s="47"/>
      <c r="AC17" s="47"/>
      <c r="AD17" s="47"/>
      <c r="AE17" s="47"/>
      <c r="AF17" s="47"/>
      <c r="AG17" s="51">
        <v>2</v>
      </c>
      <c r="AH17" s="48"/>
      <c r="AI17" s="48"/>
      <c r="AJ17" s="50"/>
      <c r="AK17" s="46"/>
      <c r="AL17" s="49">
        <v>3</v>
      </c>
      <c r="AM17" s="50"/>
      <c r="AN17" s="6"/>
      <c r="AO17" s="3"/>
      <c r="AP17" s="3"/>
      <c r="AQ17" s="3"/>
      <c r="AR17" s="3"/>
      <c r="AT17" s="12">
        <v>2</v>
      </c>
      <c r="AU17" s="12">
        <v>2</v>
      </c>
      <c r="AV17" s="12">
        <v>2</v>
      </c>
    </row>
    <row r="18" spans="1:48">
      <c r="A18" s="187"/>
      <c r="B18" s="189"/>
      <c r="C18" s="32" t="s">
        <v>22</v>
      </c>
      <c r="D18" s="92">
        <v>1970</v>
      </c>
      <c r="E18" s="104">
        <f t="shared" si="0"/>
        <v>15</v>
      </c>
      <c r="F18" s="116">
        <v>1</v>
      </c>
      <c r="G18" s="45"/>
      <c r="H18" s="45"/>
      <c r="I18" s="45"/>
      <c r="J18" s="46"/>
      <c r="K18" s="47"/>
      <c r="L18" s="47"/>
      <c r="M18" s="48"/>
      <c r="N18" s="48"/>
      <c r="O18" s="48"/>
      <c r="P18" s="48"/>
      <c r="Q18" s="48"/>
      <c r="R18" s="48"/>
      <c r="S18" s="48"/>
      <c r="T18" s="48"/>
      <c r="U18" s="51">
        <v>2</v>
      </c>
      <c r="V18" s="48"/>
      <c r="W18" s="48"/>
      <c r="X18" s="50"/>
      <c r="Y18" s="173">
        <v>4</v>
      </c>
      <c r="Z18" s="46"/>
      <c r="AA18" s="47"/>
      <c r="AB18" s="47"/>
      <c r="AC18" s="47"/>
      <c r="AD18" s="47"/>
      <c r="AE18" s="47"/>
      <c r="AF18" s="47"/>
      <c r="AG18" s="48"/>
      <c r="AH18" s="48"/>
      <c r="AI18" s="48"/>
      <c r="AJ18" s="90">
        <v>5</v>
      </c>
      <c r="AK18" s="46"/>
      <c r="AL18" s="49">
        <v>3</v>
      </c>
      <c r="AM18" s="50"/>
      <c r="AN18" s="6"/>
      <c r="AO18" s="3"/>
      <c r="AP18" s="3"/>
      <c r="AQ18" s="3"/>
      <c r="AR18" s="3"/>
      <c r="AT18" s="8">
        <v>3</v>
      </c>
      <c r="AU18" s="8">
        <v>3</v>
      </c>
      <c r="AV18" s="8">
        <v>3</v>
      </c>
    </row>
    <row r="19" spans="1:48">
      <c r="A19" s="187"/>
      <c r="B19" s="188">
        <v>10</v>
      </c>
      <c r="C19" s="110" t="s">
        <v>3</v>
      </c>
      <c r="D19" s="92">
        <v>1902</v>
      </c>
      <c r="E19" s="104">
        <f t="shared" si="0"/>
        <v>15</v>
      </c>
      <c r="F19" s="46"/>
      <c r="G19" s="91">
        <v>3</v>
      </c>
      <c r="H19" s="45"/>
      <c r="I19" s="45"/>
      <c r="J19" s="46"/>
      <c r="K19" s="47"/>
      <c r="L19" s="47"/>
      <c r="M19" s="48"/>
      <c r="N19" s="48"/>
      <c r="O19" s="48"/>
      <c r="P19" s="48"/>
      <c r="Q19" s="48"/>
      <c r="R19" s="49">
        <v>3</v>
      </c>
      <c r="S19" s="48"/>
      <c r="T19" s="48"/>
      <c r="U19" s="48"/>
      <c r="V19" s="48"/>
      <c r="W19" s="48"/>
      <c r="X19" s="50"/>
      <c r="Y19" s="173">
        <v>4</v>
      </c>
      <c r="Z19" s="46"/>
      <c r="AA19" s="47"/>
      <c r="AB19" s="47"/>
      <c r="AC19" s="47"/>
      <c r="AD19" s="47"/>
      <c r="AE19" s="47"/>
      <c r="AF19" s="47"/>
      <c r="AG19" s="51">
        <v>2</v>
      </c>
      <c r="AH19" s="45"/>
      <c r="AI19" s="48"/>
      <c r="AJ19" s="50"/>
      <c r="AK19" s="46"/>
      <c r="AL19" s="49">
        <v>3</v>
      </c>
      <c r="AM19" s="50"/>
      <c r="AN19" s="6"/>
      <c r="AO19" s="3"/>
      <c r="AP19" s="3"/>
      <c r="AQ19" s="3"/>
      <c r="AR19" s="3"/>
      <c r="AT19" s="17">
        <v>1</v>
      </c>
      <c r="AU19" s="17">
        <v>1</v>
      </c>
      <c r="AV19" s="13">
        <v>2</v>
      </c>
    </row>
    <row r="20" spans="1:48">
      <c r="A20" s="187"/>
      <c r="B20" s="189" t="s">
        <v>32</v>
      </c>
      <c r="C20" s="32" t="s">
        <v>29</v>
      </c>
      <c r="D20" s="92">
        <v>1996</v>
      </c>
      <c r="E20" s="104">
        <f t="shared" si="0"/>
        <v>14</v>
      </c>
      <c r="F20" s="46"/>
      <c r="G20" s="49">
        <v>3</v>
      </c>
      <c r="H20" s="45"/>
      <c r="I20" s="45"/>
      <c r="J20" s="46"/>
      <c r="K20" s="47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52">
        <v>5</v>
      </c>
      <c r="W20" s="48"/>
      <c r="X20" s="50"/>
      <c r="Y20" s="51">
        <v>2</v>
      </c>
      <c r="Z20" s="46"/>
      <c r="AA20" s="47"/>
      <c r="AB20" s="47"/>
      <c r="AC20" s="47"/>
      <c r="AD20" s="47"/>
      <c r="AE20" s="47"/>
      <c r="AF20" s="47"/>
      <c r="AG20" s="48"/>
      <c r="AH20" s="49">
        <v>3</v>
      </c>
      <c r="AI20" s="48"/>
      <c r="AJ20" s="50" t="s">
        <v>32</v>
      </c>
      <c r="AK20" s="116">
        <v>1</v>
      </c>
      <c r="AL20" s="48" t="s">
        <v>32</v>
      </c>
      <c r="AM20" s="50"/>
      <c r="AN20" s="6"/>
      <c r="AO20" s="3"/>
      <c r="AP20" s="3"/>
      <c r="AQ20" s="3"/>
      <c r="AR20" s="3"/>
      <c r="AT20" s="8">
        <v>3</v>
      </c>
      <c r="AU20" s="11"/>
      <c r="AV20" s="14">
        <v>3</v>
      </c>
    </row>
    <row r="21" spans="1:48">
      <c r="A21" s="187"/>
      <c r="B21" s="189"/>
      <c r="C21" s="93" t="s">
        <v>21</v>
      </c>
      <c r="D21" s="92">
        <v>1968</v>
      </c>
      <c r="E21" s="104">
        <f t="shared" si="0"/>
        <v>14</v>
      </c>
      <c r="F21" s="116">
        <v>1</v>
      </c>
      <c r="G21" s="48"/>
      <c r="H21" s="45"/>
      <c r="I21" s="45"/>
      <c r="J21" s="46"/>
      <c r="K21" s="47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52">
        <v>5</v>
      </c>
      <c r="W21" s="48"/>
      <c r="X21" s="50"/>
      <c r="Y21" s="51">
        <v>2</v>
      </c>
      <c r="Z21" s="46"/>
      <c r="AA21" s="47"/>
      <c r="AB21" s="47"/>
      <c r="AC21" s="47"/>
      <c r="AD21" s="47"/>
      <c r="AE21" s="47"/>
      <c r="AF21" s="47"/>
      <c r="AG21" s="48"/>
      <c r="AH21" s="48"/>
      <c r="AI21" s="48"/>
      <c r="AJ21" s="90">
        <v>5</v>
      </c>
      <c r="AK21" s="116">
        <v>1</v>
      </c>
      <c r="AL21" s="48"/>
      <c r="AM21" s="50"/>
      <c r="AN21" s="6"/>
      <c r="AO21" s="3"/>
      <c r="AP21" s="3"/>
      <c r="AQ21" s="3"/>
      <c r="AR21" s="3"/>
      <c r="AT21" s="17">
        <v>1</v>
      </c>
      <c r="AU21" s="17">
        <v>1</v>
      </c>
      <c r="AV21" s="17">
        <v>1</v>
      </c>
    </row>
    <row r="22" spans="1:48">
      <c r="A22" s="187"/>
      <c r="B22" s="188">
        <v>4</v>
      </c>
      <c r="C22" s="110" t="s">
        <v>25</v>
      </c>
      <c r="D22" s="92">
        <v>1978</v>
      </c>
      <c r="E22" s="104">
        <f t="shared" si="0"/>
        <v>14</v>
      </c>
      <c r="F22" s="46"/>
      <c r="G22" s="49">
        <v>3</v>
      </c>
      <c r="H22" s="45"/>
      <c r="I22" s="45"/>
      <c r="J22" s="46"/>
      <c r="K22" s="47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51">
        <v>2</v>
      </c>
      <c r="X22" s="50"/>
      <c r="Y22" s="49">
        <v>3</v>
      </c>
      <c r="Z22" s="46"/>
      <c r="AA22" s="47"/>
      <c r="AB22" s="47"/>
      <c r="AC22" s="47"/>
      <c r="AD22" s="47"/>
      <c r="AE22" s="47"/>
      <c r="AF22" s="47"/>
      <c r="AG22" s="48"/>
      <c r="AH22" s="48"/>
      <c r="AI22" s="48"/>
      <c r="AJ22" s="90">
        <v>5</v>
      </c>
      <c r="AK22" s="116">
        <v>1</v>
      </c>
      <c r="AL22" s="48"/>
      <c r="AM22" s="50"/>
      <c r="AN22" s="6"/>
      <c r="AO22" s="3"/>
      <c r="AP22" s="3"/>
      <c r="AQ22" s="3"/>
      <c r="AR22" s="3"/>
      <c r="AT22" s="12">
        <v>2</v>
      </c>
      <c r="AU22" s="8">
        <v>3</v>
      </c>
      <c r="AV22" s="8">
        <v>3</v>
      </c>
    </row>
    <row r="23" spans="1:48">
      <c r="A23" s="187"/>
      <c r="B23" s="189"/>
      <c r="C23" s="93" t="s">
        <v>6</v>
      </c>
      <c r="D23" s="92">
        <v>1903</v>
      </c>
      <c r="E23" s="104">
        <f t="shared" si="0"/>
        <v>13</v>
      </c>
      <c r="F23" s="116">
        <v>1</v>
      </c>
      <c r="G23" s="48"/>
      <c r="H23" s="45"/>
      <c r="I23" s="45"/>
      <c r="J23" s="46"/>
      <c r="K23" s="47"/>
      <c r="L23" s="47"/>
      <c r="M23" s="48"/>
      <c r="N23" s="48"/>
      <c r="O23" s="48"/>
      <c r="P23" s="48" t="s">
        <v>32</v>
      </c>
      <c r="Q23" s="48" t="s">
        <v>32</v>
      </c>
      <c r="R23" s="49">
        <v>3</v>
      </c>
      <c r="S23" s="48"/>
      <c r="T23" s="48"/>
      <c r="U23" s="48"/>
      <c r="V23" s="48"/>
      <c r="W23" s="48"/>
      <c r="X23" s="50"/>
      <c r="Y23" s="118">
        <v>1</v>
      </c>
      <c r="Z23" s="46"/>
      <c r="AA23" s="47"/>
      <c r="AB23" s="47"/>
      <c r="AC23" s="47"/>
      <c r="AD23" s="47"/>
      <c r="AE23" s="47"/>
      <c r="AF23" s="47"/>
      <c r="AG23" s="48"/>
      <c r="AH23" s="48"/>
      <c r="AI23" s="48"/>
      <c r="AJ23" s="90">
        <v>5</v>
      </c>
      <c r="AK23" s="46"/>
      <c r="AL23" s="49">
        <v>3</v>
      </c>
      <c r="AM23" s="50"/>
      <c r="AN23" s="6"/>
      <c r="AO23" s="3"/>
      <c r="AP23" s="3"/>
      <c r="AQ23" s="3"/>
      <c r="AR23" s="3"/>
      <c r="AT23" s="17">
        <v>1</v>
      </c>
      <c r="AU23" s="17">
        <v>1</v>
      </c>
      <c r="AV23" s="18">
        <v>1</v>
      </c>
    </row>
    <row r="24" spans="1:48">
      <c r="A24" s="187"/>
      <c r="B24" s="189"/>
      <c r="C24" s="93" t="s">
        <v>7</v>
      </c>
      <c r="D24" s="92">
        <v>1913</v>
      </c>
      <c r="E24" s="104">
        <f t="shared" si="0"/>
        <v>13</v>
      </c>
      <c r="F24" s="116">
        <v>1</v>
      </c>
      <c r="G24" s="45"/>
      <c r="H24" s="45"/>
      <c r="I24" s="45"/>
      <c r="J24" s="46"/>
      <c r="K24" s="47"/>
      <c r="L24" s="47"/>
      <c r="M24" s="48"/>
      <c r="N24" s="48"/>
      <c r="O24" s="48"/>
      <c r="P24" s="48"/>
      <c r="Q24" s="48"/>
      <c r="R24" s="48"/>
      <c r="S24" s="51">
        <v>2</v>
      </c>
      <c r="T24" s="48"/>
      <c r="U24" s="48"/>
      <c r="V24" s="48"/>
      <c r="W24" s="48"/>
      <c r="X24" s="50"/>
      <c r="Y24" s="51">
        <v>2</v>
      </c>
      <c r="Z24" s="46"/>
      <c r="AA24" s="47"/>
      <c r="AB24" s="47"/>
      <c r="AC24" s="47"/>
      <c r="AD24" s="47"/>
      <c r="AE24" s="47"/>
      <c r="AF24" s="47"/>
      <c r="AG24" s="48"/>
      <c r="AH24" s="48"/>
      <c r="AI24" s="48"/>
      <c r="AJ24" s="90">
        <v>5</v>
      </c>
      <c r="AK24" s="46"/>
      <c r="AL24" s="49">
        <v>3</v>
      </c>
      <c r="AM24" s="50"/>
      <c r="AN24" s="6"/>
      <c r="AO24" s="3"/>
      <c r="AP24" s="3"/>
      <c r="AQ24" s="3"/>
      <c r="AR24" s="3"/>
      <c r="AT24" s="12">
        <v>2</v>
      </c>
      <c r="AU24" s="12">
        <v>2</v>
      </c>
      <c r="AV24" s="18">
        <v>1</v>
      </c>
    </row>
    <row r="25" spans="1:48">
      <c r="A25" s="187"/>
      <c r="B25" s="189"/>
      <c r="C25" s="93" t="s">
        <v>65</v>
      </c>
      <c r="D25" s="92">
        <v>1941</v>
      </c>
      <c r="E25" s="104">
        <f t="shared" si="0"/>
        <v>12</v>
      </c>
      <c r="F25" s="46"/>
      <c r="G25" s="49">
        <v>3</v>
      </c>
      <c r="H25" s="45"/>
      <c r="I25" s="45"/>
      <c r="J25" s="53"/>
      <c r="K25" s="54"/>
      <c r="L25" s="54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77"/>
      <c r="Y25" s="118">
        <v>1</v>
      </c>
      <c r="Z25" s="46"/>
      <c r="AA25" s="47"/>
      <c r="AB25" s="47"/>
      <c r="AC25" s="47"/>
      <c r="AD25" s="47"/>
      <c r="AE25" s="47"/>
      <c r="AF25" s="47"/>
      <c r="AG25" s="48"/>
      <c r="AH25" s="48"/>
      <c r="AI25" s="48"/>
      <c r="AJ25" s="111">
        <v>3</v>
      </c>
      <c r="AK25" s="46"/>
      <c r="AL25" s="48"/>
      <c r="AM25" s="90">
        <v>5</v>
      </c>
      <c r="AN25" s="6"/>
      <c r="AO25" s="3"/>
      <c r="AP25" s="3"/>
      <c r="AQ25" s="3"/>
      <c r="AR25" s="3"/>
      <c r="AT25" s="12">
        <v>2</v>
      </c>
      <c r="AU25" s="12">
        <v>2</v>
      </c>
      <c r="AV25" s="13">
        <v>2</v>
      </c>
    </row>
    <row r="26" spans="1:48">
      <c r="A26" s="187"/>
      <c r="B26" s="189"/>
      <c r="C26" s="32" t="s">
        <v>23</v>
      </c>
      <c r="D26" s="92">
        <v>1971</v>
      </c>
      <c r="E26" s="104">
        <f t="shared" si="0"/>
        <v>11</v>
      </c>
      <c r="F26" s="46"/>
      <c r="G26" s="91">
        <v>3</v>
      </c>
      <c r="H26" s="45"/>
      <c r="I26" s="45"/>
      <c r="J26" s="46"/>
      <c r="K26" s="47"/>
      <c r="L26" s="47"/>
      <c r="M26" s="48"/>
      <c r="N26" s="48"/>
      <c r="O26" s="48"/>
      <c r="P26" s="48"/>
      <c r="Q26" s="48"/>
      <c r="R26" s="48"/>
      <c r="S26" s="48"/>
      <c r="T26" s="48"/>
      <c r="U26" s="51">
        <v>2</v>
      </c>
      <c r="V26" s="48"/>
      <c r="W26" s="48"/>
      <c r="X26" s="50"/>
      <c r="Y26" s="51">
        <v>2</v>
      </c>
      <c r="Z26" s="46"/>
      <c r="AA26" s="47"/>
      <c r="AB26" s="47"/>
      <c r="AC26" s="47"/>
      <c r="AD26" s="47"/>
      <c r="AE26" s="47"/>
      <c r="AF26" s="47"/>
      <c r="AG26" s="48"/>
      <c r="AH26" s="49">
        <v>3</v>
      </c>
      <c r="AI26" s="48"/>
      <c r="AJ26" s="50"/>
      <c r="AK26" s="116">
        <v>1</v>
      </c>
      <c r="AL26" s="48"/>
      <c r="AM26" s="50"/>
      <c r="AN26" s="6"/>
      <c r="AO26" s="3"/>
      <c r="AP26" s="3"/>
      <c r="AQ26" s="3"/>
      <c r="AR26" s="3"/>
      <c r="AT26" s="8">
        <v>3</v>
      </c>
      <c r="AU26" s="8">
        <v>3</v>
      </c>
      <c r="AV26" s="13">
        <v>2</v>
      </c>
    </row>
    <row r="27" spans="1:48">
      <c r="A27" s="187"/>
      <c r="B27" s="189"/>
      <c r="C27" s="93" t="s">
        <v>27</v>
      </c>
      <c r="D27" s="92">
        <v>1993</v>
      </c>
      <c r="E27" s="104">
        <f t="shared" si="0"/>
        <v>8</v>
      </c>
      <c r="F27" s="46"/>
      <c r="G27" s="91">
        <v>3</v>
      </c>
      <c r="H27" s="45"/>
      <c r="I27" s="45"/>
      <c r="J27" s="53"/>
      <c r="K27" s="54"/>
      <c r="L27" s="54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77"/>
      <c r="Y27" s="118">
        <v>1</v>
      </c>
      <c r="Z27" s="46"/>
      <c r="AA27" s="47"/>
      <c r="AB27" s="47"/>
      <c r="AC27" s="47"/>
      <c r="AD27" s="47"/>
      <c r="AE27" s="47"/>
      <c r="AF27" s="47"/>
      <c r="AG27" s="48"/>
      <c r="AH27" s="48"/>
      <c r="AI27" s="48"/>
      <c r="AJ27" s="111">
        <v>3</v>
      </c>
      <c r="AK27" s="116">
        <v>1</v>
      </c>
      <c r="AL27" s="48"/>
      <c r="AM27" s="50"/>
      <c r="AN27" s="6"/>
      <c r="AO27" s="3"/>
      <c r="AP27" s="3"/>
      <c r="AQ27" s="3"/>
      <c r="AR27" s="3"/>
      <c r="AT27" s="9"/>
      <c r="AU27" s="9"/>
      <c r="AV27" s="10"/>
    </row>
    <row r="28" spans="1:48">
      <c r="A28" s="187"/>
      <c r="B28" s="189"/>
      <c r="C28" s="93" t="s">
        <v>28</v>
      </c>
      <c r="D28" s="92">
        <v>1995</v>
      </c>
      <c r="E28" s="104">
        <f t="shared" si="0"/>
        <v>7</v>
      </c>
      <c r="F28" s="46"/>
      <c r="G28" s="91">
        <v>3</v>
      </c>
      <c r="H28" s="45"/>
      <c r="I28" s="45"/>
      <c r="J28" s="53"/>
      <c r="K28" s="54"/>
      <c r="L28" s="54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77"/>
      <c r="Y28" s="118">
        <v>1</v>
      </c>
      <c r="Z28" s="46"/>
      <c r="AA28" s="47"/>
      <c r="AB28" s="47"/>
      <c r="AC28" s="47"/>
      <c r="AD28" s="47"/>
      <c r="AE28" s="47"/>
      <c r="AF28" s="47"/>
      <c r="AG28" s="48"/>
      <c r="AH28" s="48"/>
      <c r="AI28" s="48"/>
      <c r="AJ28" s="111">
        <v>3</v>
      </c>
      <c r="AK28" s="53"/>
      <c r="AL28" s="51"/>
      <c r="AM28" s="77"/>
      <c r="AN28" s="6"/>
      <c r="AO28" s="3"/>
      <c r="AP28" s="3"/>
      <c r="AQ28" s="3"/>
      <c r="AR28" s="3"/>
      <c r="AS28" s="99"/>
      <c r="AT28" s="9"/>
      <c r="AU28" s="9"/>
      <c r="AV28" s="10"/>
    </row>
    <row r="29" spans="1:48" ht="19.95" customHeight="1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</row>
    <row r="30" spans="1:48">
      <c r="F30" s="150" t="s">
        <v>8</v>
      </c>
      <c r="G30" s="150"/>
      <c r="H30" s="150"/>
      <c r="I30" s="150"/>
      <c r="J30" s="150" t="s">
        <v>97</v>
      </c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Z30" s="150" t="s">
        <v>98</v>
      </c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 t="s">
        <v>99</v>
      </c>
      <c r="AL30" s="150"/>
      <c r="AM30" s="150"/>
    </row>
    <row r="31" spans="1:48" ht="109.95" customHeight="1" thickBot="1">
      <c r="A31" s="201"/>
      <c r="B31" s="180" t="s">
        <v>93</v>
      </c>
      <c r="C31" s="179" t="s">
        <v>101</v>
      </c>
      <c r="D31" s="180" t="s">
        <v>104</v>
      </c>
      <c r="E31" s="181" t="s">
        <v>103</v>
      </c>
      <c r="F31" s="136" t="s">
        <v>8</v>
      </c>
      <c r="G31" s="137" t="s">
        <v>84</v>
      </c>
      <c r="H31" s="137" t="s">
        <v>89</v>
      </c>
      <c r="I31" s="137" t="s">
        <v>9</v>
      </c>
      <c r="J31" s="138" t="s">
        <v>78</v>
      </c>
      <c r="K31" s="139" t="s">
        <v>76</v>
      </c>
      <c r="L31" s="140" t="s">
        <v>77</v>
      </c>
      <c r="M31" s="139" t="s">
        <v>62</v>
      </c>
      <c r="N31" s="139" t="s">
        <v>63</v>
      </c>
      <c r="O31" s="139" t="s">
        <v>61</v>
      </c>
      <c r="P31" s="139" t="s">
        <v>36</v>
      </c>
      <c r="Q31" s="139" t="s">
        <v>37</v>
      </c>
      <c r="R31" s="139" t="s">
        <v>38</v>
      </c>
      <c r="S31" s="139" t="s">
        <v>39</v>
      </c>
      <c r="T31" s="140" t="s">
        <v>64</v>
      </c>
      <c r="U31" s="139" t="s">
        <v>40</v>
      </c>
      <c r="V31" s="141" t="s">
        <v>41</v>
      </c>
      <c r="W31" s="139" t="s">
        <v>34</v>
      </c>
      <c r="X31" s="142" t="s">
        <v>5</v>
      </c>
      <c r="Y31" s="182" t="s">
        <v>95</v>
      </c>
      <c r="Z31" s="144" t="s">
        <v>74</v>
      </c>
      <c r="AA31" s="145" t="s">
        <v>75</v>
      </c>
      <c r="AB31" s="145" t="s">
        <v>44</v>
      </c>
      <c r="AC31" s="145" t="s">
        <v>79</v>
      </c>
      <c r="AD31" s="145" t="s">
        <v>80</v>
      </c>
      <c r="AE31" s="145" t="s">
        <v>81</v>
      </c>
      <c r="AF31" s="145" t="s">
        <v>82</v>
      </c>
      <c r="AG31" s="145" t="s">
        <v>15</v>
      </c>
      <c r="AH31" s="145" t="s">
        <v>14</v>
      </c>
      <c r="AI31" s="145" t="s">
        <v>31</v>
      </c>
      <c r="AJ31" s="146" t="s">
        <v>35</v>
      </c>
      <c r="AK31" s="147" t="s">
        <v>42</v>
      </c>
      <c r="AL31" s="140" t="s">
        <v>20</v>
      </c>
      <c r="AM31" s="170" t="s">
        <v>19</v>
      </c>
      <c r="AN31" s="143"/>
      <c r="AO31" s="143"/>
      <c r="AP31" s="143"/>
      <c r="AQ31" s="143"/>
      <c r="AR31" s="143"/>
      <c r="AS31" s="135"/>
      <c r="AT31" s="148" t="s">
        <v>11</v>
      </c>
      <c r="AU31" s="148" t="s">
        <v>0</v>
      </c>
      <c r="AV31" s="149" t="s">
        <v>1</v>
      </c>
    </row>
    <row r="32" spans="1:48">
      <c r="A32" s="190" t="s">
        <v>87</v>
      </c>
      <c r="B32" s="191"/>
      <c r="C32" s="133" t="s">
        <v>60</v>
      </c>
      <c r="D32" s="100">
        <v>1881</v>
      </c>
      <c r="E32" s="108">
        <f t="shared" ref="E32:E49" si="1">SUM(F32:AM32)</f>
        <v>16</v>
      </c>
      <c r="F32" s="131">
        <v>1</v>
      </c>
      <c r="G32" s="70"/>
      <c r="H32" s="70"/>
      <c r="I32" s="70"/>
      <c r="J32" s="69"/>
      <c r="K32" s="71"/>
      <c r="L32" s="71"/>
      <c r="M32" s="72"/>
      <c r="N32" s="72"/>
      <c r="O32" s="72"/>
      <c r="P32" s="72"/>
      <c r="Q32" s="72"/>
      <c r="R32" s="75">
        <v>3</v>
      </c>
      <c r="S32" s="72"/>
      <c r="T32" s="72"/>
      <c r="U32" s="72"/>
      <c r="V32" s="72"/>
      <c r="W32" s="72"/>
      <c r="X32" s="73"/>
      <c r="Y32" s="134">
        <v>5</v>
      </c>
      <c r="Z32" s="69"/>
      <c r="AA32" s="71"/>
      <c r="AB32" s="71"/>
      <c r="AC32" s="71"/>
      <c r="AD32" s="71"/>
      <c r="AE32" s="71"/>
      <c r="AF32" s="71"/>
      <c r="AG32" s="74">
        <v>2</v>
      </c>
      <c r="AH32" s="72"/>
      <c r="AI32" s="72"/>
      <c r="AJ32" s="73"/>
      <c r="AK32" s="69"/>
      <c r="AL32" s="72"/>
      <c r="AM32" s="171">
        <v>5</v>
      </c>
      <c r="AN32" s="165"/>
      <c r="AO32" s="26"/>
      <c r="AP32" s="26"/>
      <c r="AQ32" s="26"/>
      <c r="AR32" s="26"/>
      <c r="AT32" s="26"/>
      <c r="AU32" s="26"/>
      <c r="AV32" s="27"/>
    </row>
    <row r="33" spans="1:48">
      <c r="A33" s="192"/>
      <c r="B33" s="189"/>
      <c r="C33" s="110" t="s">
        <v>59</v>
      </c>
      <c r="D33" s="92">
        <v>1872</v>
      </c>
      <c r="E33" s="104">
        <f t="shared" si="1"/>
        <v>14</v>
      </c>
      <c r="F33" s="116">
        <v>1</v>
      </c>
      <c r="G33" s="45"/>
      <c r="H33" s="45"/>
      <c r="I33" s="45"/>
      <c r="J33" s="46"/>
      <c r="K33" s="47"/>
      <c r="L33" s="47"/>
      <c r="M33" s="48"/>
      <c r="N33" s="48"/>
      <c r="O33" s="48"/>
      <c r="P33" s="48"/>
      <c r="Q33" s="48"/>
      <c r="R33" s="49">
        <v>3</v>
      </c>
      <c r="S33" s="48"/>
      <c r="T33" s="48"/>
      <c r="U33" s="48"/>
      <c r="V33" s="48"/>
      <c r="W33" s="48"/>
      <c r="X33" s="50"/>
      <c r="Y33" s="49">
        <v>3</v>
      </c>
      <c r="Z33" s="46"/>
      <c r="AA33" s="47"/>
      <c r="AB33" s="47"/>
      <c r="AC33" s="47"/>
      <c r="AD33" s="47"/>
      <c r="AE33" s="47"/>
      <c r="AF33" s="47"/>
      <c r="AG33" s="51">
        <v>2</v>
      </c>
      <c r="AH33" s="48"/>
      <c r="AI33" s="48"/>
      <c r="AJ33" s="50"/>
      <c r="AK33" s="46"/>
      <c r="AL33" s="48"/>
      <c r="AM33" s="90">
        <v>5</v>
      </c>
      <c r="AN33" s="6"/>
      <c r="AO33" s="3"/>
      <c r="AP33" s="3"/>
      <c r="AQ33" s="3"/>
      <c r="AR33" s="3"/>
      <c r="AT33" s="3"/>
      <c r="AU33" s="3"/>
      <c r="AV33" s="3"/>
    </row>
    <row r="34" spans="1:48">
      <c r="A34" s="192"/>
      <c r="B34" s="189"/>
      <c r="C34" s="101" t="s">
        <v>58</v>
      </c>
      <c r="D34" s="92">
        <v>1871</v>
      </c>
      <c r="E34" s="104">
        <f t="shared" si="1"/>
        <v>17</v>
      </c>
      <c r="F34" s="46"/>
      <c r="G34" s="49">
        <v>3</v>
      </c>
      <c r="H34" s="45"/>
      <c r="I34" s="45"/>
      <c r="J34" s="46"/>
      <c r="K34" s="47"/>
      <c r="L34" s="47"/>
      <c r="M34" s="48"/>
      <c r="N34" s="48"/>
      <c r="O34" s="48"/>
      <c r="P34" s="48"/>
      <c r="Q34" s="48"/>
      <c r="R34" s="49">
        <v>3</v>
      </c>
      <c r="S34" s="48"/>
      <c r="T34" s="48"/>
      <c r="U34" s="48"/>
      <c r="V34" s="48"/>
      <c r="W34" s="48"/>
      <c r="X34" s="50"/>
      <c r="Y34" s="173">
        <v>4</v>
      </c>
      <c r="Z34" s="46"/>
      <c r="AA34" s="47"/>
      <c r="AB34" s="47"/>
      <c r="AC34" s="47"/>
      <c r="AD34" s="47"/>
      <c r="AE34" s="47"/>
      <c r="AF34" s="47"/>
      <c r="AG34" s="51">
        <v>2</v>
      </c>
      <c r="AH34" s="48"/>
      <c r="AI34" s="48"/>
      <c r="AJ34" s="50"/>
      <c r="AK34" s="46"/>
      <c r="AL34" s="48"/>
      <c r="AM34" s="90">
        <v>5</v>
      </c>
      <c r="AN34" s="6"/>
      <c r="AO34" s="3"/>
      <c r="AP34" s="3"/>
      <c r="AQ34" s="3"/>
      <c r="AR34" s="3"/>
      <c r="AT34" s="3"/>
      <c r="AU34" s="3"/>
      <c r="AV34" s="3"/>
    </row>
    <row r="35" spans="1:48">
      <c r="A35" s="192"/>
      <c r="B35" s="189"/>
      <c r="C35" s="110" t="s">
        <v>56</v>
      </c>
      <c r="D35" s="92">
        <v>1869</v>
      </c>
      <c r="E35" s="104">
        <f t="shared" si="1"/>
        <v>14</v>
      </c>
      <c r="F35" s="116">
        <v>1</v>
      </c>
      <c r="G35" s="45"/>
      <c r="H35" s="45"/>
      <c r="I35" s="45"/>
      <c r="J35" s="46"/>
      <c r="K35" s="47"/>
      <c r="L35" s="47"/>
      <c r="M35" s="48"/>
      <c r="N35" s="48"/>
      <c r="O35" s="48"/>
      <c r="P35" s="48"/>
      <c r="Q35" s="49">
        <v>3</v>
      </c>
      <c r="R35" s="48"/>
      <c r="S35" s="48"/>
      <c r="T35" s="48"/>
      <c r="U35" s="48"/>
      <c r="V35" s="48"/>
      <c r="W35" s="48"/>
      <c r="X35" s="50"/>
      <c r="Y35" s="52">
        <v>5</v>
      </c>
      <c r="Z35" s="46"/>
      <c r="AA35" s="47"/>
      <c r="AB35" s="47"/>
      <c r="AC35" s="47"/>
      <c r="AD35" s="47"/>
      <c r="AE35" s="47"/>
      <c r="AF35" s="47"/>
      <c r="AG35" s="51">
        <v>2</v>
      </c>
      <c r="AH35" s="48"/>
      <c r="AI35" s="48"/>
      <c r="AJ35" s="50"/>
      <c r="AK35" s="46" t="s">
        <v>32</v>
      </c>
      <c r="AL35" s="49">
        <v>3</v>
      </c>
      <c r="AM35" s="50"/>
      <c r="AN35" s="6"/>
      <c r="AO35" s="3"/>
      <c r="AP35" s="3"/>
      <c r="AQ35" s="3"/>
      <c r="AR35" s="3"/>
      <c r="AT35" s="3"/>
      <c r="AU35" s="3"/>
      <c r="AV35" s="3"/>
    </row>
    <row r="36" spans="1:48">
      <c r="A36" s="192"/>
      <c r="B36" s="189"/>
      <c r="C36" s="110" t="s">
        <v>57</v>
      </c>
      <c r="D36" s="92">
        <v>1864</v>
      </c>
      <c r="E36" s="104">
        <f t="shared" si="1"/>
        <v>13</v>
      </c>
      <c r="F36" s="116">
        <v>1</v>
      </c>
      <c r="G36" s="45"/>
      <c r="H36" s="45"/>
      <c r="I36" s="45"/>
      <c r="J36" s="46"/>
      <c r="K36" s="47"/>
      <c r="L36" s="47"/>
      <c r="M36" s="48"/>
      <c r="N36" s="48"/>
      <c r="O36" s="48"/>
      <c r="P36" s="48"/>
      <c r="Q36" s="48"/>
      <c r="R36" s="49">
        <v>3</v>
      </c>
      <c r="S36" s="48"/>
      <c r="T36" s="48"/>
      <c r="U36" s="48"/>
      <c r="V36" s="48"/>
      <c r="W36" s="48"/>
      <c r="X36" s="50"/>
      <c r="Y36" s="173">
        <v>4</v>
      </c>
      <c r="Z36" s="46"/>
      <c r="AA36" s="47"/>
      <c r="AB36" s="47"/>
      <c r="AC36" s="47"/>
      <c r="AD36" s="47"/>
      <c r="AE36" s="47"/>
      <c r="AF36" s="47"/>
      <c r="AG36" s="51">
        <v>2</v>
      </c>
      <c r="AH36" s="48"/>
      <c r="AI36" s="48"/>
      <c r="AJ36" s="50"/>
      <c r="AK36" s="46"/>
      <c r="AL36" s="49">
        <v>3</v>
      </c>
      <c r="AM36" s="50"/>
      <c r="AN36" s="6"/>
      <c r="AO36" s="3"/>
      <c r="AP36" s="3"/>
      <c r="AQ36" s="3"/>
      <c r="AR36" s="3"/>
      <c r="AT36" s="3"/>
      <c r="AU36" s="3"/>
      <c r="AV36" s="4"/>
    </row>
    <row r="37" spans="1:48">
      <c r="A37" s="192"/>
      <c r="B37" s="189"/>
      <c r="C37" s="110" t="s">
        <v>55</v>
      </c>
      <c r="D37" s="92">
        <v>1863</v>
      </c>
      <c r="E37" s="104">
        <f t="shared" si="1"/>
        <v>16</v>
      </c>
      <c r="F37" s="46"/>
      <c r="G37" s="49">
        <v>3</v>
      </c>
      <c r="H37" s="45"/>
      <c r="I37" s="45"/>
      <c r="J37" s="53"/>
      <c r="K37" s="54"/>
      <c r="L37" s="47"/>
      <c r="M37" s="51">
        <v>2</v>
      </c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50"/>
      <c r="Y37" s="173">
        <v>4</v>
      </c>
      <c r="Z37" s="46"/>
      <c r="AA37" s="47"/>
      <c r="AB37" s="47"/>
      <c r="AC37" s="47"/>
      <c r="AD37" s="47"/>
      <c r="AE37" s="47"/>
      <c r="AF37" s="47"/>
      <c r="AG37" s="51">
        <v>2</v>
      </c>
      <c r="AH37" s="48"/>
      <c r="AI37" s="48"/>
      <c r="AJ37" s="50"/>
      <c r="AK37" s="46"/>
      <c r="AL37" s="48"/>
      <c r="AM37" s="90">
        <v>5</v>
      </c>
      <c r="AN37" s="6"/>
      <c r="AO37" s="3"/>
      <c r="AP37" s="3"/>
      <c r="AQ37" s="3"/>
      <c r="AR37" s="3"/>
      <c r="AT37" s="3"/>
      <c r="AU37" s="3"/>
      <c r="AV37" s="4"/>
    </row>
    <row r="38" spans="1:48">
      <c r="A38" s="192"/>
      <c r="B38" s="189"/>
      <c r="C38" s="32" t="s">
        <v>54</v>
      </c>
      <c r="D38" s="92">
        <v>1859</v>
      </c>
      <c r="E38" s="104">
        <f t="shared" si="1"/>
        <v>10</v>
      </c>
      <c r="F38" s="116">
        <v>1</v>
      </c>
      <c r="G38" s="45"/>
      <c r="H38" s="45"/>
      <c r="I38" s="45"/>
      <c r="J38" s="46"/>
      <c r="K38" s="47"/>
      <c r="L38" s="47"/>
      <c r="M38" s="48"/>
      <c r="N38" s="48"/>
      <c r="O38" s="48"/>
      <c r="P38" s="51">
        <v>2</v>
      </c>
      <c r="Q38" s="48"/>
      <c r="R38" s="48"/>
      <c r="S38" s="48"/>
      <c r="T38" s="48"/>
      <c r="U38" s="48"/>
      <c r="V38" s="48"/>
      <c r="W38" s="48"/>
      <c r="X38" s="50"/>
      <c r="Y38" s="51">
        <v>2</v>
      </c>
      <c r="Z38" s="46"/>
      <c r="AA38" s="47"/>
      <c r="AB38" s="47"/>
      <c r="AC38" s="47"/>
      <c r="AD38" s="47"/>
      <c r="AE38" s="47"/>
      <c r="AF38" s="47"/>
      <c r="AG38" s="51">
        <v>2</v>
      </c>
      <c r="AH38" s="48"/>
      <c r="AI38" s="48"/>
      <c r="AJ38" s="50"/>
      <c r="AK38" s="46"/>
      <c r="AL38" s="49">
        <v>3</v>
      </c>
      <c r="AM38" s="50"/>
      <c r="AN38" s="6"/>
      <c r="AO38" s="3"/>
      <c r="AP38" s="3"/>
      <c r="AQ38" s="3"/>
      <c r="AR38" s="3"/>
      <c r="AT38" s="3"/>
      <c r="AU38" s="3"/>
      <c r="AV38" s="4"/>
    </row>
    <row r="39" spans="1:48">
      <c r="A39" s="192"/>
      <c r="B39" s="189"/>
      <c r="C39" s="97" t="s">
        <v>53</v>
      </c>
      <c r="D39" s="94">
        <v>1833</v>
      </c>
      <c r="E39" s="105">
        <f t="shared" si="1"/>
        <v>9</v>
      </c>
      <c r="F39" s="55"/>
      <c r="G39" s="120">
        <v>1</v>
      </c>
      <c r="H39" s="56"/>
      <c r="I39" s="56"/>
      <c r="J39" s="55"/>
      <c r="K39" s="57"/>
      <c r="L39" s="57"/>
      <c r="M39" s="58"/>
      <c r="N39" s="58"/>
      <c r="O39" s="59">
        <v>2</v>
      </c>
      <c r="P39" s="58"/>
      <c r="Q39" s="58"/>
      <c r="R39" s="58"/>
      <c r="S39" s="58"/>
      <c r="T39" s="58"/>
      <c r="U39" s="58"/>
      <c r="V39" s="58"/>
      <c r="W39" s="58"/>
      <c r="X39" s="60"/>
      <c r="Y39" s="174">
        <v>1</v>
      </c>
      <c r="Z39" s="55"/>
      <c r="AA39" s="57"/>
      <c r="AB39" s="57"/>
      <c r="AC39" s="57"/>
      <c r="AD39" s="57"/>
      <c r="AE39" s="57"/>
      <c r="AF39" s="57"/>
      <c r="AG39" s="59">
        <v>2</v>
      </c>
      <c r="AH39" s="58"/>
      <c r="AI39" s="58"/>
      <c r="AJ39" s="60"/>
      <c r="AK39" s="55"/>
      <c r="AL39" s="61">
        <v>3</v>
      </c>
      <c r="AM39" s="60"/>
      <c r="AN39" s="166"/>
      <c r="AO39" s="21"/>
      <c r="AP39" s="21"/>
      <c r="AQ39" s="21"/>
      <c r="AR39" s="21"/>
      <c r="AT39" s="21"/>
      <c r="AU39" s="21"/>
      <c r="AV39" s="22"/>
    </row>
    <row r="40" spans="1:48" ht="15" thickBot="1">
      <c r="A40" s="193"/>
      <c r="B40" s="194"/>
      <c r="C40" s="36" t="s">
        <v>51</v>
      </c>
      <c r="D40" s="98">
        <v>1833</v>
      </c>
      <c r="E40" s="107">
        <f t="shared" si="1"/>
        <v>10</v>
      </c>
      <c r="F40" s="121">
        <v>1</v>
      </c>
      <c r="G40" s="62"/>
      <c r="H40" s="62"/>
      <c r="I40" s="62"/>
      <c r="J40" s="63"/>
      <c r="K40" s="64"/>
      <c r="L40" s="122">
        <v>1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6"/>
      <c r="Y40" s="68">
        <v>3</v>
      </c>
      <c r="Z40" s="63"/>
      <c r="AA40" s="64"/>
      <c r="AB40" s="64"/>
      <c r="AC40" s="64"/>
      <c r="AD40" s="64"/>
      <c r="AE40" s="64"/>
      <c r="AF40" s="64"/>
      <c r="AG40" s="67">
        <v>2</v>
      </c>
      <c r="AH40" s="65"/>
      <c r="AI40" s="65"/>
      <c r="AJ40" s="66"/>
      <c r="AK40" s="63"/>
      <c r="AL40" s="68">
        <v>3</v>
      </c>
      <c r="AM40" s="66"/>
      <c r="AN40" s="167"/>
      <c r="AO40" s="28"/>
      <c r="AP40" s="28"/>
      <c r="AQ40" s="28"/>
      <c r="AR40" s="28"/>
      <c r="AS40" s="36"/>
      <c r="AT40" s="28"/>
      <c r="AU40" s="28"/>
      <c r="AV40" s="29"/>
    </row>
    <row r="41" spans="1:48" ht="15" thickTop="1">
      <c r="A41" s="195" t="s">
        <v>86</v>
      </c>
      <c r="B41" s="196"/>
      <c r="C41" s="99" t="s">
        <v>52</v>
      </c>
      <c r="D41" s="100">
        <v>1798</v>
      </c>
      <c r="E41" s="108">
        <f t="shared" si="1"/>
        <v>8</v>
      </c>
      <c r="F41" s="69"/>
      <c r="G41" s="123">
        <v>1</v>
      </c>
      <c r="H41" s="70"/>
      <c r="I41" s="70"/>
      <c r="J41" s="69"/>
      <c r="K41" s="71"/>
      <c r="L41" s="124">
        <v>1</v>
      </c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3"/>
      <c r="Y41" s="175">
        <v>1</v>
      </c>
      <c r="Z41" s="69"/>
      <c r="AA41" s="71"/>
      <c r="AB41" s="71"/>
      <c r="AC41" s="71"/>
      <c r="AD41" s="71"/>
      <c r="AE41" s="71"/>
      <c r="AF41" s="71"/>
      <c r="AG41" s="74">
        <v>2</v>
      </c>
      <c r="AH41" s="72"/>
      <c r="AI41" s="72"/>
      <c r="AJ41" s="73"/>
      <c r="AK41" s="69"/>
      <c r="AL41" s="75">
        <v>3</v>
      </c>
      <c r="AM41" s="73"/>
      <c r="AN41" s="165"/>
      <c r="AO41" s="26"/>
      <c r="AP41" s="26"/>
      <c r="AQ41" s="26"/>
      <c r="AR41" s="26"/>
      <c r="AT41" s="26"/>
      <c r="AU41" s="26"/>
      <c r="AV41" s="27"/>
    </row>
    <row r="42" spans="1:48">
      <c r="A42" s="197"/>
      <c r="B42" s="189"/>
      <c r="C42" s="32" t="s">
        <v>50</v>
      </c>
      <c r="D42" s="92">
        <v>1791</v>
      </c>
      <c r="E42" s="104">
        <f t="shared" si="1"/>
        <v>7</v>
      </c>
      <c r="F42" s="46"/>
      <c r="G42" s="125">
        <v>1</v>
      </c>
      <c r="H42" s="45"/>
      <c r="I42" s="45"/>
      <c r="J42" s="53"/>
      <c r="K42" s="54"/>
      <c r="L42" s="54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77"/>
      <c r="Y42" s="118">
        <v>1</v>
      </c>
      <c r="Z42" s="46"/>
      <c r="AA42" s="47"/>
      <c r="AB42" s="47"/>
      <c r="AC42" s="47"/>
      <c r="AD42" s="47"/>
      <c r="AE42" s="47"/>
      <c r="AF42" s="47"/>
      <c r="AG42" s="51">
        <v>2</v>
      </c>
      <c r="AH42" s="48"/>
      <c r="AI42" s="48"/>
      <c r="AJ42" s="50"/>
      <c r="AK42" s="46"/>
      <c r="AL42" s="49">
        <v>3</v>
      </c>
      <c r="AM42" s="50"/>
      <c r="AN42" s="6"/>
      <c r="AO42" s="3"/>
      <c r="AP42" s="3"/>
      <c r="AQ42" s="3"/>
      <c r="AR42" s="3"/>
      <c r="AT42" s="3"/>
      <c r="AU42" s="3"/>
      <c r="AV42" s="4"/>
    </row>
    <row r="43" spans="1:48">
      <c r="A43" s="197"/>
      <c r="B43" s="188">
        <v>7</v>
      </c>
      <c r="C43" s="101" t="s">
        <v>49</v>
      </c>
      <c r="D43" s="92">
        <v>1788</v>
      </c>
      <c r="E43" s="104">
        <f t="shared" si="1"/>
        <v>18</v>
      </c>
      <c r="F43" s="46"/>
      <c r="G43" s="45"/>
      <c r="H43" s="45"/>
      <c r="I43" s="78">
        <v>5</v>
      </c>
      <c r="J43" s="46"/>
      <c r="K43" s="47"/>
      <c r="L43" s="47"/>
      <c r="M43" s="48"/>
      <c r="N43" s="48"/>
      <c r="O43" s="51">
        <v>2</v>
      </c>
      <c r="P43" s="48"/>
      <c r="Q43" s="48"/>
      <c r="R43" s="48"/>
      <c r="S43" s="48"/>
      <c r="T43" s="48"/>
      <c r="U43" s="48"/>
      <c r="V43" s="48"/>
      <c r="W43" s="48"/>
      <c r="X43" s="50"/>
      <c r="Y43" s="173">
        <v>4</v>
      </c>
      <c r="Z43" s="46"/>
      <c r="AA43" s="47"/>
      <c r="AB43" s="47"/>
      <c r="AC43" s="47"/>
      <c r="AD43" s="47"/>
      <c r="AE43" s="47"/>
      <c r="AF43" s="47"/>
      <c r="AG43" s="51">
        <v>2</v>
      </c>
      <c r="AH43" s="48"/>
      <c r="AI43" s="48"/>
      <c r="AJ43" s="50"/>
      <c r="AK43" s="46"/>
      <c r="AL43" s="48"/>
      <c r="AM43" s="90">
        <v>5</v>
      </c>
      <c r="AN43" s="6"/>
      <c r="AO43" s="3"/>
      <c r="AP43" s="3"/>
      <c r="AQ43" s="3"/>
      <c r="AR43" s="3"/>
      <c r="AT43" s="3"/>
      <c r="AU43" s="3"/>
      <c r="AV43" s="4"/>
    </row>
    <row r="44" spans="1:48">
      <c r="A44" s="197"/>
      <c r="B44" s="189"/>
      <c r="C44" s="32" t="s">
        <v>48</v>
      </c>
      <c r="D44" s="92">
        <v>1768</v>
      </c>
      <c r="E44" s="104">
        <f t="shared" si="1"/>
        <v>7</v>
      </c>
      <c r="F44" s="46"/>
      <c r="G44" s="125">
        <v>1</v>
      </c>
      <c r="H44" s="45"/>
      <c r="I44" s="45"/>
      <c r="J44" s="46"/>
      <c r="K44" s="47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50"/>
      <c r="Y44" s="118">
        <v>1</v>
      </c>
      <c r="Z44" s="46"/>
      <c r="AA44" s="47"/>
      <c r="AB44" s="47"/>
      <c r="AC44" s="47"/>
      <c r="AD44" s="47"/>
      <c r="AE44" s="47"/>
      <c r="AF44" s="47"/>
      <c r="AG44" s="51">
        <v>2</v>
      </c>
      <c r="AH44" s="48"/>
      <c r="AI44" s="48"/>
      <c r="AJ44" s="50"/>
      <c r="AK44" s="46"/>
      <c r="AL44" s="49">
        <v>3</v>
      </c>
      <c r="AM44" s="50"/>
      <c r="AN44" s="6"/>
      <c r="AO44" s="3"/>
      <c r="AP44" s="3"/>
      <c r="AQ44" s="3"/>
      <c r="AR44" s="3"/>
      <c r="AT44" s="3"/>
      <c r="AU44" s="3"/>
      <c r="AV44" s="4"/>
    </row>
    <row r="45" spans="1:48">
      <c r="A45" s="197"/>
      <c r="B45" s="189"/>
      <c r="C45" s="32" t="s">
        <v>47</v>
      </c>
      <c r="D45" s="92">
        <v>1755</v>
      </c>
      <c r="E45" s="104">
        <f t="shared" si="1"/>
        <v>10</v>
      </c>
      <c r="F45" s="46"/>
      <c r="G45" s="125">
        <v>1</v>
      </c>
      <c r="H45" s="45"/>
      <c r="I45" s="45"/>
      <c r="J45" s="46"/>
      <c r="K45" s="47"/>
      <c r="L45" s="47"/>
      <c r="M45" s="48"/>
      <c r="N45" s="51">
        <v>2</v>
      </c>
      <c r="O45" s="48"/>
      <c r="P45" s="48"/>
      <c r="Q45" s="48"/>
      <c r="R45" s="48"/>
      <c r="S45" s="48"/>
      <c r="T45" s="48"/>
      <c r="U45" s="48"/>
      <c r="V45" s="48"/>
      <c r="W45" s="48"/>
      <c r="X45" s="50"/>
      <c r="Y45" s="51">
        <v>2</v>
      </c>
      <c r="Z45" s="46"/>
      <c r="AA45" s="47"/>
      <c r="AB45" s="47"/>
      <c r="AC45" s="47"/>
      <c r="AD45" s="47"/>
      <c r="AE45" s="47"/>
      <c r="AF45" s="47"/>
      <c r="AG45" s="51">
        <v>2</v>
      </c>
      <c r="AH45" s="48"/>
      <c r="AI45" s="48"/>
      <c r="AJ45" s="50"/>
      <c r="AK45" s="46"/>
      <c r="AL45" s="49">
        <v>3</v>
      </c>
      <c r="AM45" s="50"/>
      <c r="AN45" s="6"/>
      <c r="AO45" s="3"/>
      <c r="AP45" s="3"/>
      <c r="AQ45" s="3"/>
      <c r="AR45" s="3"/>
      <c r="AT45" s="3"/>
      <c r="AU45" s="3"/>
      <c r="AV45" s="4"/>
    </row>
    <row r="46" spans="1:48">
      <c r="A46" s="197"/>
      <c r="B46" s="189"/>
      <c r="C46" s="32" t="s">
        <v>46</v>
      </c>
      <c r="D46" s="92">
        <v>1724</v>
      </c>
      <c r="E46" s="104">
        <f t="shared" si="1"/>
        <v>9</v>
      </c>
      <c r="F46" s="46"/>
      <c r="G46" s="125">
        <v>1</v>
      </c>
      <c r="H46" s="45"/>
      <c r="I46" s="45"/>
      <c r="J46" s="46"/>
      <c r="K46" s="47"/>
      <c r="L46" s="126">
        <v>1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50"/>
      <c r="Y46" s="51">
        <v>2</v>
      </c>
      <c r="Z46" s="46"/>
      <c r="AA46" s="47"/>
      <c r="AB46" s="47"/>
      <c r="AC46" s="47"/>
      <c r="AD46" s="47"/>
      <c r="AE46" s="47"/>
      <c r="AF46" s="47"/>
      <c r="AG46" s="51">
        <v>2</v>
      </c>
      <c r="AH46" s="48"/>
      <c r="AI46" s="48"/>
      <c r="AJ46" s="50"/>
      <c r="AK46" s="46"/>
      <c r="AL46" s="49">
        <v>3</v>
      </c>
      <c r="AM46" s="50"/>
      <c r="AN46" s="6"/>
      <c r="AO46" s="3"/>
      <c r="AP46" s="3"/>
      <c r="AQ46" s="3"/>
      <c r="AR46" s="3"/>
      <c r="AT46" s="3"/>
      <c r="AU46" s="3"/>
      <c r="AV46" s="4"/>
    </row>
    <row r="47" spans="1:48" ht="15" thickBot="1">
      <c r="A47" s="198"/>
      <c r="B47" s="194"/>
      <c r="C47" s="36" t="s">
        <v>45</v>
      </c>
      <c r="D47" s="98">
        <v>1710</v>
      </c>
      <c r="E47" s="107">
        <f t="shared" si="1"/>
        <v>10</v>
      </c>
      <c r="F47" s="116">
        <v>1</v>
      </c>
      <c r="G47" s="45"/>
      <c r="H47" s="45"/>
      <c r="I47" s="45"/>
      <c r="J47" s="63"/>
      <c r="K47" s="64"/>
      <c r="L47" s="122">
        <v>1</v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6"/>
      <c r="Y47" s="68">
        <v>3</v>
      </c>
      <c r="Z47" s="63"/>
      <c r="AA47" s="64"/>
      <c r="AB47" s="64"/>
      <c r="AC47" s="64"/>
      <c r="AD47" s="64"/>
      <c r="AE47" s="64"/>
      <c r="AF47" s="64"/>
      <c r="AG47" s="67">
        <v>2</v>
      </c>
      <c r="AH47" s="65"/>
      <c r="AI47" s="65"/>
      <c r="AJ47" s="66"/>
      <c r="AK47" s="63"/>
      <c r="AL47" s="68">
        <v>3</v>
      </c>
      <c r="AM47" s="66"/>
      <c r="AN47" s="167"/>
      <c r="AO47" s="28"/>
      <c r="AP47" s="28"/>
      <c r="AQ47" s="28"/>
      <c r="AR47" s="28"/>
      <c r="AS47" s="30"/>
      <c r="AT47" s="28"/>
      <c r="AU47" s="28"/>
      <c r="AV47" s="29"/>
    </row>
    <row r="48" spans="1:48" ht="15.6" thickTop="1" thickBot="1">
      <c r="A48" s="37"/>
      <c r="B48" s="37">
        <v>6</v>
      </c>
      <c r="C48" s="102" t="s">
        <v>43</v>
      </c>
      <c r="D48" s="103">
        <v>1611</v>
      </c>
      <c r="E48" s="109">
        <f t="shared" si="1"/>
        <v>15</v>
      </c>
      <c r="F48" s="79">
        <v>5</v>
      </c>
      <c r="G48" s="80"/>
      <c r="H48" s="80"/>
      <c r="I48" s="80"/>
      <c r="J48" s="81"/>
      <c r="K48" s="82"/>
      <c r="L48" s="127">
        <v>1</v>
      </c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4"/>
      <c r="Y48" s="176">
        <v>2</v>
      </c>
      <c r="Z48" s="81"/>
      <c r="AA48" s="82"/>
      <c r="AB48" s="85">
        <v>2</v>
      </c>
      <c r="AC48" s="82"/>
      <c r="AD48" s="82"/>
      <c r="AE48" s="82"/>
      <c r="AF48" s="85">
        <v>2</v>
      </c>
      <c r="AG48" s="83"/>
      <c r="AH48" s="83"/>
      <c r="AI48" s="83"/>
      <c r="AJ48" s="84"/>
      <c r="AK48" s="81"/>
      <c r="AL48" s="86">
        <v>3</v>
      </c>
      <c r="AM48" s="84"/>
      <c r="AN48" s="168"/>
      <c r="AO48" s="33"/>
      <c r="AP48" s="33"/>
      <c r="AQ48" s="33"/>
      <c r="AR48" s="33"/>
      <c r="AS48" s="25"/>
      <c r="AT48" s="34"/>
      <c r="AU48" s="34"/>
      <c r="AV48" s="35"/>
    </row>
    <row r="49" spans="1:48" ht="15" thickTop="1">
      <c r="A49" s="199" t="s">
        <v>85</v>
      </c>
      <c r="B49" s="196"/>
      <c r="C49" s="95" t="s">
        <v>73</v>
      </c>
      <c r="D49" s="96">
        <v>1568</v>
      </c>
      <c r="E49" s="106">
        <f t="shared" si="1"/>
        <v>9</v>
      </c>
      <c r="F49" s="119">
        <v>1</v>
      </c>
      <c r="G49" s="39"/>
      <c r="H49" s="39"/>
      <c r="I49" s="39"/>
      <c r="J49" s="40"/>
      <c r="K49" s="41"/>
      <c r="L49" s="128">
        <v>1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4"/>
      <c r="Y49" s="177">
        <v>2</v>
      </c>
      <c r="Z49" s="40"/>
      <c r="AA49" s="41"/>
      <c r="AB49" s="41" t="s">
        <v>32</v>
      </c>
      <c r="AC49" s="41"/>
      <c r="AD49" s="41"/>
      <c r="AE49" s="87">
        <v>2</v>
      </c>
      <c r="AF49" s="41"/>
      <c r="AG49" s="42"/>
      <c r="AH49" s="42"/>
      <c r="AI49" s="42"/>
      <c r="AJ49" s="44"/>
      <c r="AK49" s="40"/>
      <c r="AL49" s="43">
        <v>3</v>
      </c>
      <c r="AM49" s="44"/>
      <c r="AN49" s="169"/>
      <c r="AO49" s="23"/>
      <c r="AP49" s="23"/>
      <c r="AQ49" s="23"/>
      <c r="AR49" s="23"/>
      <c r="AS49" s="25"/>
      <c r="AT49" s="23"/>
      <c r="AU49" s="23"/>
      <c r="AV49" s="24"/>
    </row>
    <row r="50" spans="1:48">
      <c r="A50" s="200"/>
      <c r="B50" s="189"/>
      <c r="C50" s="110" t="s">
        <v>72</v>
      </c>
      <c r="D50" s="92">
        <v>1560</v>
      </c>
      <c r="E50" s="104">
        <f t="shared" ref="E50:E57" si="2">SUM(F50:AM50)</f>
        <v>13</v>
      </c>
      <c r="F50" s="116">
        <v>1</v>
      </c>
      <c r="G50" s="45"/>
      <c r="H50" s="45"/>
      <c r="I50" s="45"/>
      <c r="J50" s="46"/>
      <c r="K50" s="47"/>
      <c r="L50" s="126">
        <v>1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50"/>
      <c r="Y50" s="173">
        <v>4</v>
      </c>
      <c r="Z50" s="46"/>
      <c r="AA50" s="47"/>
      <c r="AB50" s="54">
        <v>2</v>
      </c>
      <c r="AC50" s="54">
        <v>2</v>
      </c>
      <c r="AD50" s="47"/>
      <c r="AE50" s="47"/>
      <c r="AF50" s="47"/>
      <c r="AG50" s="48"/>
      <c r="AH50" s="48"/>
      <c r="AI50" s="48"/>
      <c r="AJ50" s="50"/>
      <c r="AK50" s="46"/>
      <c r="AL50" s="49">
        <v>3</v>
      </c>
      <c r="AM50" s="50"/>
      <c r="AN50" s="6"/>
      <c r="AO50" s="3"/>
      <c r="AP50" s="3"/>
      <c r="AQ50" s="3"/>
      <c r="AR50" s="3"/>
      <c r="AT50" s="3"/>
      <c r="AU50" s="3"/>
      <c r="AV50" s="4"/>
    </row>
    <row r="51" spans="1:48">
      <c r="A51" s="200"/>
      <c r="B51" s="189"/>
      <c r="C51" s="32" t="s">
        <v>71</v>
      </c>
      <c r="D51" s="92">
        <v>1539</v>
      </c>
      <c r="E51" s="104">
        <f t="shared" si="2"/>
        <v>12</v>
      </c>
      <c r="F51" s="116">
        <v>1</v>
      </c>
      <c r="G51" s="45"/>
      <c r="H51" s="45"/>
      <c r="I51" s="45"/>
      <c r="J51" s="46"/>
      <c r="K51" s="47"/>
      <c r="L51" s="126">
        <v>1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50"/>
      <c r="Y51" s="49">
        <v>3</v>
      </c>
      <c r="Z51" s="46"/>
      <c r="AA51" s="47"/>
      <c r="AB51" s="54">
        <v>2</v>
      </c>
      <c r="AC51" s="47"/>
      <c r="AD51" s="54">
        <v>2</v>
      </c>
      <c r="AE51" s="47"/>
      <c r="AF51" s="47"/>
      <c r="AG51" s="48"/>
      <c r="AH51" s="48"/>
      <c r="AI51" s="48"/>
      <c r="AJ51" s="50"/>
      <c r="AK51" s="46"/>
      <c r="AL51" s="49">
        <v>3</v>
      </c>
      <c r="AM51" s="50"/>
      <c r="AN51" s="6"/>
      <c r="AO51" s="3"/>
      <c r="AP51" s="3"/>
      <c r="AQ51" s="3"/>
      <c r="AR51" s="3"/>
      <c r="AT51" s="3"/>
      <c r="AU51" s="3"/>
      <c r="AV51" s="4"/>
    </row>
    <row r="52" spans="1:48">
      <c r="A52" s="200"/>
      <c r="B52" s="189"/>
      <c r="C52" s="97" t="s">
        <v>70</v>
      </c>
      <c r="D52" s="94">
        <v>1539</v>
      </c>
      <c r="E52" s="104">
        <f t="shared" si="2"/>
        <v>11</v>
      </c>
      <c r="F52" s="129">
        <v>1</v>
      </c>
      <c r="G52" s="56"/>
      <c r="H52" s="56"/>
      <c r="I52" s="56"/>
      <c r="J52" s="55"/>
      <c r="K52" s="130">
        <v>1</v>
      </c>
      <c r="L52" s="57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60"/>
      <c r="Y52" s="59">
        <v>2</v>
      </c>
      <c r="Z52" s="55"/>
      <c r="AA52" s="57"/>
      <c r="AB52" s="88">
        <v>2</v>
      </c>
      <c r="AC52" s="130">
        <v>1</v>
      </c>
      <c r="AD52" s="130">
        <v>1</v>
      </c>
      <c r="AE52" s="57"/>
      <c r="AF52" s="57"/>
      <c r="AG52" s="58"/>
      <c r="AH52" s="58"/>
      <c r="AI52" s="58"/>
      <c r="AJ52" s="60"/>
      <c r="AK52" s="55"/>
      <c r="AL52" s="61">
        <v>3</v>
      </c>
      <c r="AM52" s="60"/>
      <c r="AN52" s="166"/>
      <c r="AO52" s="21"/>
      <c r="AP52" s="21"/>
      <c r="AQ52" s="21"/>
      <c r="AR52" s="21"/>
      <c r="AT52" s="21"/>
      <c r="AU52" s="21"/>
      <c r="AV52" s="22"/>
    </row>
    <row r="53" spans="1:48">
      <c r="A53" s="200"/>
      <c r="B53" s="189"/>
      <c r="C53" s="32" t="s">
        <v>69</v>
      </c>
      <c r="D53" s="92">
        <v>1537</v>
      </c>
      <c r="E53" s="104">
        <f t="shared" si="2"/>
        <v>10</v>
      </c>
      <c r="F53" s="116">
        <v>1</v>
      </c>
      <c r="G53" s="45"/>
      <c r="H53" s="45"/>
      <c r="I53" s="45"/>
      <c r="J53" s="46"/>
      <c r="K53" s="47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50"/>
      <c r="Y53" s="49">
        <v>3</v>
      </c>
      <c r="Z53" s="46"/>
      <c r="AA53" s="47"/>
      <c r="AB53" s="54">
        <v>2</v>
      </c>
      <c r="AC53" s="126">
        <v>1</v>
      </c>
      <c r="AD53" s="47"/>
      <c r="AE53" s="47"/>
      <c r="AF53" s="47"/>
      <c r="AG53" s="48"/>
      <c r="AH53" s="48"/>
      <c r="AI53" s="48"/>
      <c r="AJ53" s="50"/>
      <c r="AK53" s="46"/>
      <c r="AL53" s="49">
        <v>3</v>
      </c>
      <c r="AM53" s="50"/>
      <c r="AN53" s="6"/>
      <c r="AO53" s="3"/>
      <c r="AP53" s="3"/>
      <c r="AQ53" s="3"/>
      <c r="AR53" s="3"/>
      <c r="AS53" s="32"/>
      <c r="AT53" s="3"/>
      <c r="AU53" s="3"/>
      <c r="AV53" s="4"/>
    </row>
    <row r="54" spans="1:48">
      <c r="A54" s="200"/>
      <c r="B54" s="189"/>
      <c r="C54" s="99" t="s">
        <v>68</v>
      </c>
      <c r="D54" s="100">
        <v>1535</v>
      </c>
      <c r="E54" s="104">
        <f t="shared" si="2"/>
        <v>8</v>
      </c>
      <c r="F54" s="131">
        <v>1</v>
      </c>
      <c r="G54" s="70"/>
      <c r="H54" s="70"/>
      <c r="I54" s="70"/>
      <c r="J54" s="69"/>
      <c r="K54" s="71"/>
      <c r="L54" s="71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3"/>
      <c r="Y54" s="51">
        <v>2</v>
      </c>
      <c r="Z54" s="69"/>
      <c r="AA54" s="71"/>
      <c r="AB54" s="89">
        <v>2</v>
      </c>
      <c r="AC54" s="71"/>
      <c r="AD54" s="71"/>
      <c r="AE54" s="71"/>
      <c r="AF54" s="71"/>
      <c r="AG54" s="72"/>
      <c r="AH54" s="72"/>
      <c r="AI54" s="72"/>
      <c r="AJ54" s="73"/>
      <c r="AK54" s="69"/>
      <c r="AL54" s="75">
        <v>3</v>
      </c>
      <c r="AM54" s="73"/>
      <c r="AN54" s="165"/>
      <c r="AO54" s="26"/>
      <c r="AP54" s="26"/>
      <c r="AQ54" s="26"/>
      <c r="AR54" s="26"/>
      <c r="AT54" s="26"/>
      <c r="AU54" s="26"/>
      <c r="AV54" s="27"/>
    </row>
    <row r="55" spans="1:48" ht="15" thickBot="1">
      <c r="A55" s="200"/>
      <c r="B55" s="189"/>
      <c r="C55" s="132" t="s">
        <v>44</v>
      </c>
      <c r="D55" s="94">
        <v>1526</v>
      </c>
      <c r="E55" s="105">
        <f t="shared" si="2"/>
        <v>12</v>
      </c>
      <c r="F55" s="129">
        <v>1</v>
      </c>
      <c r="G55" s="56"/>
      <c r="H55" s="56"/>
      <c r="I55" s="56"/>
      <c r="J55" s="55"/>
      <c r="K55" s="130">
        <v>1</v>
      </c>
      <c r="L55" s="57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60"/>
      <c r="Y55" s="178">
        <v>5</v>
      </c>
      <c r="Z55" s="63"/>
      <c r="AA55" s="88">
        <v>2</v>
      </c>
      <c r="AB55" s="57"/>
      <c r="AC55" s="57"/>
      <c r="AD55" s="57"/>
      <c r="AE55" s="57"/>
      <c r="AF55" s="57"/>
      <c r="AG55" s="58"/>
      <c r="AH55" s="58"/>
      <c r="AI55" s="58"/>
      <c r="AJ55" s="60"/>
      <c r="AK55" s="55"/>
      <c r="AL55" s="61">
        <v>3</v>
      </c>
      <c r="AM55" s="60"/>
      <c r="AN55" s="166"/>
      <c r="AO55" s="21"/>
      <c r="AP55" s="21"/>
      <c r="AQ55" s="21"/>
      <c r="AR55" s="21"/>
      <c r="AT55" s="21"/>
      <c r="AU55" s="21"/>
      <c r="AV55" s="22"/>
    </row>
    <row r="56" spans="1:48" ht="15" thickTop="1">
      <c r="A56" s="200"/>
      <c r="B56" s="189"/>
      <c r="C56" s="95" t="s">
        <v>67</v>
      </c>
      <c r="D56" s="96">
        <v>1395</v>
      </c>
      <c r="E56" s="106">
        <f t="shared" si="2"/>
        <v>9</v>
      </c>
      <c r="F56" s="119">
        <v>1</v>
      </c>
      <c r="G56" s="39"/>
      <c r="H56" s="39"/>
      <c r="I56" s="39"/>
      <c r="J56" s="40"/>
      <c r="K56" s="41"/>
      <c r="L56" s="41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4"/>
      <c r="Y56" s="43">
        <v>3</v>
      </c>
      <c r="Z56" s="40"/>
      <c r="AA56" s="87">
        <v>2</v>
      </c>
      <c r="AB56" s="41"/>
      <c r="AC56" s="41"/>
      <c r="AD56" s="41"/>
      <c r="AE56" s="41"/>
      <c r="AF56" s="41"/>
      <c r="AG56" s="42"/>
      <c r="AH56" s="42"/>
      <c r="AI56" s="42"/>
      <c r="AJ56" s="44"/>
      <c r="AK56" s="40"/>
      <c r="AL56" s="43">
        <v>3</v>
      </c>
      <c r="AM56" s="44"/>
      <c r="AN56" s="169"/>
      <c r="AO56" s="23"/>
      <c r="AP56" s="23"/>
      <c r="AQ56" s="23"/>
      <c r="AR56" s="23"/>
      <c r="AS56" s="25"/>
      <c r="AT56" s="23"/>
      <c r="AU56" s="23"/>
      <c r="AV56" s="24"/>
    </row>
    <row r="57" spans="1:48">
      <c r="A57" s="200"/>
      <c r="B57" s="189"/>
      <c r="C57" s="110" t="s">
        <v>66</v>
      </c>
      <c r="D57" s="92">
        <v>1382</v>
      </c>
      <c r="E57" s="104">
        <f t="shared" si="2"/>
        <v>11</v>
      </c>
      <c r="F57" s="116">
        <v>1</v>
      </c>
      <c r="G57" s="45"/>
      <c r="H57" s="45"/>
      <c r="I57" s="45"/>
      <c r="J57" s="116">
        <v>1</v>
      </c>
      <c r="K57" s="47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50"/>
      <c r="Y57" s="173">
        <v>4</v>
      </c>
      <c r="Z57" s="53">
        <v>2</v>
      </c>
      <c r="AA57" s="47"/>
      <c r="AB57" s="47"/>
      <c r="AC57" s="47"/>
      <c r="AD57" s="47"/>
      <c r="AE57" s="47"/>
      <c r="AF57" s="47"/>
      <c r="AG57" s="48"/>
      <c r="AH57" s="48"/>
      <c r="AI57" s="48"/>
      <c r="AJ57" s="50"/>
      <c r="AK57" s="46"/>
      <c r="AL57" s="49">
        <v>3</v>
      </c>
      <c r="AM57" s="50"/>
      <c r="AN57" s="6"/>
      <c r="AO57" s="3"/>
      <c r="AP57" s="3"/>
      <c r="AQ57" s="3"/>
      <c r="AR57" s="3"/>
      <c r="AT57" s="3"/>
      <c r="AU57" s="3"/>
      <c r="AV57" s="4"/>
    </row>
    <row r="58" spans="1:48">
      <c r="C58" s="32"/>
      <c r="D58" s="92"/>
      <c r="E58" s="2"/>
      <c r="F58" s="5"/>
      <c r="G58" s="7"/>
      <c r="H58" s="7"/>
      <c r="I58" s="7"/>
      <c r="J58" s="5"/>
      <c r="K58" s="6"/>
      <c r="L58" s="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4"/>
      <c r="Y58" s="48"/>
      <c r="Z58" s="5"/>
      <c r="AA58" s="6"/>
      <c r="AB58" s="6"/>
      <c r="AC58" s="6"/>
      <c r="AD58" s="6"/>
      <c r="AE58" s="6"/>
      <c r="AF58" s="6"/>
      <c r="AG58" s="3"/>
      <c r="AH58" s="3"/>
      <c r="AI58" s="3"/>
      <c r="AJ58" s="4"/>
      <c r="AK58" s="5"/>
      <c r="AL58" s="3"/>
      <c r="AM58" s="4"/>
      <c r="AN58" s="6"/>
      <c r="AO58" s="3"/>
      <c r="AP58" s="3"/>
      <c r="AQ58" s="3"/>
      <c r="AR58" s="3"/>
      <c r="AT58" s="3"/>
      <c r="AU58" s="3"/>
      <c r="AV58" s="4"/>
    </row>
    <row r="59" spans="1:48">
      <c r="C59" s="32"/>
      <c r="D59" s="92"/>
      <c r="E59" s="2"/>
      <c r="F59" s="5"/>
      <c r="G59" s="7"/>
      <c r="H59" s="7"/>
      <c r="I59" s="7"/>
      <c r="J59" s="5"/>
      <c r="K59" s="6"/>
      <c r="L59" s="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4"/>
      <c r="Y59" s="48"/>
      <c r="Z59" s="5"/>
      <c r="AA59" s="6"/>
      <c r="AB59" s="6"/>
      <c r="AC59" s="6"/>
      <c r="AD59" s="6"/>
      <c r="AE59" s="6"/>
      <c r="AF59" s="6"/>
      <c r="AG59" s="3"/>
      <c r="AH59" s="3"/>
      <c r="AI59" s="3"/>
      <c r="AJ59" s="4"/>
      <c r="AK59" s="5"/>
      <c r="AL59" s="3"/>
      <c r="AM59" s="4"/>
      <c r="AN59" s="6"/>
      <c r="AO59" s="3"/>
      <c r="AP59" s="3"/>
      <c r="AQ59" s="3"/>
      <c r="AR59" s="3"/>
      <c r="AT59" s="3"/>
      <c r="AU59" s="3"/>
      <c r="AV59" s="4"/>
    </row>
    <row r="60" spans="1:48">
      <c r="C60" s="32"/>
      <c r="D60" s="92"/>
      <c r="E60" s="19"/>
      <c r="F60" s="5"/>
      <c r="G60" s="7"/>
      <c r="H60" s="7"/>
      <c r="I60" s="7"/>
      <c r="J60" s="5"/>
      <c r="K60" s="6"/>
      <c r="L60" s="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8"/>
      <c r="Z60" s="5"/>
      <c r="AA60" s="6"/>
      <c r="AB60" s="6"/>
      <c r="AC60" s="6"/>
      <c r="AD60" s="6"/>
      <c r="AE60" s="6"/>
      <c r="AF60" s="6"/>
      <c r="AG60" s="3"/>
      <c r="AH60" s="3"/>
      <c r="AI60" s="3"/>
      <c r="AJ60" s="4"/>
      <c r="AK60" s="5"/>
      <c r="AL60" s="3"/>
      <c r="AM60" s="4"/>
      <c r="AN60" s="6"/>
      <c r="AO60" s="3"/>
      <c r="AP60" s="3"/>
      <c r="AQ60" s="3"/>
      <c r="AR60" s="3"/>
      <c r="AT60" s="3"/>
      <c r="AU60" s="3"/>
      <c r="AV60" s="4"/>
    </row>
    <row r="61" spans="1:48">
      <c r="C61" s="32"/>
      <c r="D61" s="92"/>
      <c r="E61" s="2"/>
      <c r="F61" s="5"/>
      <c r="G61" s="7"/>
      <c r="H61" s="7"/>
      <c r="I61" s="7"/>
      <c r="J61" s="5"/>
      <c r="K61" s="6"/>
      <c r="L61" s="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8"/>
      <c r="Z61" s="5"/>
      <c r="AA61" s="6"/>
      <c r="AB61" s="6"/>
      <c r="AC61" s="6"/>
      <c r="AD61" s="6"/>
      <c r="AE61" s="6"/>
      <c r="AF61" s="6"/>
      <c r="AG61" s="3"/>
      <c r="AH61" s="3"/>
      <c r="AI61" s="3"/>
      <c r="AJ61" s="4"/>
      <c r="AK61" s="5"/>
      <c r="AL61" s="3"/>
      <c r="AM61" s="4"/>
      <c r="AN61" s="6"/>
      <c r="AO61" s="3"/>
      <c r="AP61" s="3"/>
      <c r="AQ61" s="3"/>
      <c r="AR61" s="3"/>
      <c r="AT61" s="3"/>
      <c r="AU61" s="3"/>
      <c r="AV61" s="4"/>
    </row>
    <row r="62" spans="1:48">
      <c r="C62" s="32"/>
      <c r="D62" s="92"/>
      <c r="E62" s="2"/>
      <c r="F62" s="5"/>
      <c r="G62" s="7"/>
      <c r="H62" s="7"/>
      <c r="I62" s="7"/>
      <c r="J62" s="5"/>
      <c r="K62" s="6"/>
      <c r="L62" s="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8"/>
      <c r="Z62" s="5"/>
      <c r="AA62" s="6"/>
      <c r="AB62" s="6"/>
      <c r="AC62" s="6"/>
      <c r="AD62" s="6"/>
      <c r="AE62" s="6"/>
      <c r="AF62" s="6"/>
      <c r="AG62" s="3"/>
      <c r="AH62" s="3"/>
      <c r="AI62" s="3"/>
      <c r="AJ62" s="4"/>
      <c r="AK62" s="5"/>
      <c r="AL62" s="3"/>
      <c r="AM62" s="4"/>
      <c r="AN62" s="6"/>
      <c r="AO62" s="3"/>
      <c r="AP62" s="3"/>
      <c r="AQ62" s="3"/>
      <c r="AR62" s="3"/>
      <c r="AT62" s="3"/>
      <c r="AU62" s="3"/>
      <c r="AV62" s="4"/>
    </row>
  </sheetData>
  <sortState xmlns:xlrd2="http://schemas.microsoft.com/office/spreadsheetml/2017/richdata2" ref="B4:AV28">
    <sortCondition descending="1" ref="E4:E28"/>
  </sortState>
  <mergeCells count="14">
    <mergeCell ref="A4:A28"/>
    <mergeCell ref="A1:AV1"/>
    <mergeCell ref="A29:AV29"/>
    <mergeCell ref="F2:I2"/>
    <mergeCell ref="J2:X2"/>
    <mergeCell ref="Z2:AJ2"/>
    <mergeCell ref="AK2:AM2"/>
    <mergeCell ref="F30:I30"/>
    <mergeCell ref="J30:X30"/>
    <mergeCell ref="Z30:AJ30"/>
    <mergeCell ref="AK30:AM30"/>
    <mergeCell ref="A49:A57"/>
    <mergeCell ref="A41:A47"/>
    <mergeCell ref="A32:A40"/>
  </mergeCells>
  <conditionalFormatting sqref="E4:E28 E32:E57">
    <cfRule type="colorScale" priority="2">
      <colorScale>
        <cfvo type="min"/>
        <cfvo type="max"/>
        <color rgb="FFFFFFCC"/>
        <color rgb="FFCCECFF"/>
      </colorScale>
    </cfRule>
  </conditionalFormatting>
  <pageMargins left="0.25" right="0.25" top="0.5" bottom="0.25" header="0.4" footer="0"/>
  <pageSetup orientation="landscape" r:id="rId1"/>
  <headerFooter>
    <oddHeader>&amp;C&amp;"-,Bold"&amp;22If I were able to take _____ Bible(s) with me to a desert island, I would take  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Frasco</dc:creator>
  <cp:lastModifiedBy>Ronald Frasco</cp:lastModifiedBy>
  <cp:lastPrinted>2025-04-08T01:00:07Z</cp:lastPrinted>
  <dcterms:created xsi:type="dcterms:W3CDTF">2025-04-01T18:47:13Z</dcterms:created>
  <dcterms:modified xsi:type="dcterms:W3CDTF">2025-04-08T01:05:36Z</dcterms:modified>
</cp:coreProperties>
</file>